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5480" windowHeight="9660" tabRatio="942" firstSheet="34" activeTab="34"/>
  </bookViews>
  <sheets>
    <sheet name="Форма ТУ " sheetId="1" state="hidden" r:id="rId1"/>
    <sheet name="форма Служба" sheetId="4" state="hidden" r:id="rId2"/>
    <sheet name="деталізовано на 30.09.12 " sheetId="34" state="hidden" r:id="rId3"/>
    <sheet name="ДГПН 31.08.12" sheetId="33" state="hidden" r:id="rId4"/>
    <sheet name="Сводная служби 17 08 12" sheetId="32" state="hidden" r:id="rId5"/>
    <sheet name="Служба 10 08 12 рус" sheetId="31" state="hidden" r:id="rId6"/>
    <sheet name="Сводная Служби 06 08 12" sheetId="2" state="hidden" r:id="rId7"/>
    <sheet name="анульовано на 01 11 12" sheetId="35" state="hidden" r:id="rId8"/>
    <sheet name="26" sheetId="30" state="hidden" r:id="rId9"/>
    <sheet name="25" sheetId="29" state="hidden" r:id="rId10"/>
    <sheet name="24" sheetId="28" state="hidden" r:id="rId11"/>
    <sheet name="22" sheetId="26" state="hidden" r:id="rId12"/>
    <sheet name="23" sheetId="27" state="hidden" r:id="rId13"/>
    <sheet name="21" sheetId="25" state="hidden" r:id="rId14"/>
    <sheet name="20" sheetId="24" state="hidden" r:id="rId15"/>
    <sheet name="19" sheetId="23" state="hidden" r:id="rId16"/>
    <sheet name="18" sheetId="22" state="hidden" r:id="rId17"/>
    <sheet name="17" sheetId="21" state="hidden" r:id="rId18"/>
    <sheet name="16" sheetId="20" state="hidden" r:id="rId19"/>
    <sheet name="15" sheetId="19" state="hidden" r:id="rId20"/>
    <sheet name="14" sheetId="18" state="hidden" r:id="rId21"/>
    <sheet name="Лист13" sheetId="17" state="hidden" r:id="rId22"/>
    <sheet name="12" sheetId="16" state="hidden" r:id="rId23"/>
    <sheet name="11" sheetId="15" state="hidden" r:id="rId24"/>
    <sheet name="10" sheetId="14" state="hidden" r:id="rId25"/>
    <sheet name="9" sheetId="13" state="hidden" r:id="rId26"/>
    <sheet name="8" sheetId="12" state="hidden" r:id="rId27"/>
    <sheet name="7" sheetId="11" state="hidden" r:id="rId28"/>
    <sheet name="6" sheetId="10" state="hidden" r:id="rId29"/>
    <sheet name="5" sheetId="9" state="hidden" r:id="rId30"/>
    <sheet name="4" sheetId="8" state="hidden" r:id="rId31"/>
    <sheet name="3" sheetId="7" state="hidden" r:id="rId32"/>
    <sheet name="2" sheetId="6" state="hidden" r:id="rId33"/>
    <sheet name="1" sheetId="5" state="hidden" r:id="rId34"/>
    <sheet name="2019" sheetId="75" r:id="rId35"/>
  </sheets>
  <definedNames>
    <definedName name="_xlnm._FilterDatabase" localSheetId="34" hidden="1">'2019'!$1:$1</definedName>
    <definedName name="_xlnm.Print_Area" localSheetId="34">'2019'!$A$1:$U$607</definedName>
    <definedName name="_xlnm.Print_Area" localSheetId="6">'Сводная Служби 06 08 12'!$A$1:$N$33</definedName>
  </definedNames>
  <calcPr calcId="145621"/>
</workbook>
</file>

<file path=xl/calcChain.xml><?xml version="1.0" encoding="utf-8"?>
<calcChain xmlns="http://schemas.openxmlformats.org/spreadsheetml/2006/main">
  <c r="N54" i="35" l="1"/>
  <c r="N53" i="35"/>
  <c r="N52" i="35"/>
  <c r="B55" i="35"/>
  <c r="N55" i="35" s="1"/>
  <c r="C9" i="35"/>
  <c r="C55" i="35"/>
  <c r="D55" i="35"/>
  <c r="E55" i="35"/>
  <c r="F55" i="35"/>
  <c r="G55" i="35"/>
  <c r="H55" i="35"/>
  <c r="I55" i="35"/>
  <c r="J55" i="35"/>
  <c r="K55" i="35"/>
  <c r="L55" i="35"/>
  <c r="M55" i="35"/>
  <c r="N51" i="35"/>
  <c r="N50" i="35"/>
  <c r="N49" i="35"/>
  <c r="N48" i="35"/>
  <c r="N46" i="35"/>
  <c r="N44" i="35"/>
  <c r="N43" i="35"/>
  <c r="N42" i="35"/>
  <c r="N41" i="35"/>
  <c r="N39" i="35"/>
  <c r="N38" i="35"/>
  <c r="N37" i="35"/>
  <c r="N36" i="35"/>
  <c r="N34" i="35"/>
  <c r="N33" i="35"/>
  <c r="N32" i="35"/>
  <c r="N31" i="35"/>
  <c r="N27" i="35"/>
  <c r="N25" i="35"/>
  <c r="N24" i="35"/>
  <c r="N23" i="35"/>
  <c r="N22" i="35"/>
  <c r="N21" i="35"/>
  <c r="N20" i="35"/>
  <c r="N19" i="35"/>
  <c r="N18" i="35"/>
  <c r="N17" i="35"/>
  <c r="N16" i="35"/>
  <c r="N15" i="35"/>
  <c r="N14" i="35"/>
  <c r="N13" i="35"/>
  <c r="N12" i="35"/>
  <c r="N11" i="35"/>
  <c r="N10" i="35"/>
  <c r="N8" i="35"/>
  <c r="N7" i="35"/>
  <c r="N6" i="35"/>
  <c r="K51" i="34"/>
  <c r="J51" i="34"/>
  <c r="N7" i="34"/>
  <c r="N8" i="34"/>
  <c r="C9" i="34"/>
  <c r="N9" i="34" s="1"/>
  <c r="N10" i="34"/>
  <c r="N11" i="34"/>
  <c r="N12" i="34"/>
  <c r="N13" i="34"/>
  <c r="N14" i="34"/>
  <c r="N15" i="34"/>
  <c r="N16" i="34"/>
  <c r="N17" i="34"/>
  <c r="N18" i="34"/>
  <c r="N19" i="34"/>
  <c r="N20" i="34"/>
  <c r="N21" i="34"/>
  <c r="N22" i="34"/>
  <c r="N23" i="34"/>
  <c r="N24" i="34"/>
  <c r="N25" i="34"/>
  <c r="N27" i="34"/>
  <c r="N28" i="34"/>
  <c r="N29" i="34"/>
  <c r="N30" i="34"/>
  <c r="N31" i="34"/>
  <c r="N32" i="34"/>
  <c r="N33" i="34"/>
  <c r="N34" i="34"/>
  <c r="N35" i="34"/>
  <c r="N37" i="34"/>
  <c r="N38" i="34"/>
  <c r="N39" i="34"/>
  <c r="N40" i="34"/>
  <c r="N41" i="34"/>
  <c r="N42" i="34"/>
  <c r="N43" i="34"/>
  <c r="N44" i="34"/>
  <c r="N45" i="34"/>
  <c r="N46" i="34"/>
  <c r="N47" i="34"/>
  <c r="N48" i="34"/>
  <c r="N49" i="34"/>
  <c r="N50" i="34"/>
  <c r="B51" i="34"/>
  <c r="D51" i="34"/>
  <c r="E51" i="34"/>
  <c r="F51" i="34"/>
  <c r="G51" i="34"/>
  <c r="H51" i="34"/>
  <c r="I51" i="34"/>
  <c r="L51" i="34"/>
  <c r="M51" i="34"/>
  <c r="N6" i="34"/>
  <c r="N44" i="33"/>
  <c r="N45" i="33"/>
  <c r="N46" i="33"/>
  <c r="J49" i="33"/>
  <c r="K49" i="33"/>
  <c r="L49" i="33"/>
  <c r="M49" i="33"/>
  <c r="B49" i="33"/>
  <c r="D49" i="33"/>
  <c r="E49" i="33"/>
  <c r="F49" i="33"/>
  <c r="G49" i="33"/>
  <c r="H49" i="33"/>
  <c r="I49" i="33"/>
  <c r="N6" i="33"/>
  <c r="N28" i="33"/>
  <c r="N30" i="33"/>
  <c r="N40" i="33"/>
  <c r="N42" i="33"/>
  <c r="C9" i="33"/>
  <c r="N9" i="33" s="1"/>
  <c r="N8" i="33"/>
  <c r="N11" i="33"/>
  <c r="N16" i="33"/>
  <c r="N17" i="33"/>
  <c r="N18" i="33"/>
  <c r="N20" i="33"/>
  <c r="N21" i="33"/>
  <c r="N25" i="33"/>
  <c r="N26" i="33"/>
  <c r="N27" i="33"/>
  <c r="N32" i="33"/>
  <c r="N33" i="33"/>
  <c r="N34" i="33"/>
  <c r="N35" i="33"/>
  <c r="N36" i="33"/>
  <c r="N38" i="33"/>
  <c r="N43" i="33"/>
  <c r="N6" i="11"/>
  <c r="N6" i="32"/>
  <c r="N7" i="32"/>
  <c r="C8" i="32"/>
  <c r="C42" i="32" s="1"/>
  <c r="N8" i="32"/>
  <c r="N9" i="32"/>
  <c r="N14" i="32"/>
  <c r="N15" i="32"/>
  <c r="N16" i="32"/>
  <c r="N18" i="32"/>
  <c r="N19" i="32"/>
  <c r="N20" i="32"/>
  <c r="N21" i="32"/>
  <c r="N22" i="32"/>
  <c r="N23" i="32"/>
  <c r="N25" i="32"/>
  <c r="N27" i="32"/>
  <c r="N28" i="32"/>
  <c r="N29" i="32"/>
  <c r="N30" i="32"/>
  <c r="N31" i="32"/>
  <c r="N33" i="32"/>
  <c r="N35" i="32"/>
  <c r="N37" i="32"/>
  <c r="N38" i="32"/>
  <c r="N39" i="32"/>
  <c r="N41" i="32"/>
  <c r="M42" i="32"/>
  <c r="L42" i="32"/>
  <c r="K42" i="32"/>
  <c r="J42" i="32"/>
  <c r="I42" i="32"/>
  <c r="H42" i="32"/>
  <c r="G42" i="32"/>
  <c r="F42" i="32"/>
  <c r="E42" i="32"/>
  <c r="D42" i="32"/>
  <c r="B42" i="32"/>
  <c r="N57" i="31"/>
  <c r="N54" i="31"/>
  <c r="N53" i="31"/>
  <c r="N52" i="31"/>
  <c r="N51" i="31"/>
  <c r="N50" i="31"/>
  <c r="N49" i="31"/>
  <c r="N48" i="31"/>
  <c r="N47" i="31"/>
  <c r="N46" i="31"/>
  <c r="N45" i="31"/>
  <c r="N44" i="31"/>
  <c r="N43" i="31"/>
  <c r="N42" i="31"/>
  <c r="N41" i="31"/>
  <c r="N39" i="31"/>
  <c r="N38" i="31"/>
  <c r="N37" i="31"/>
  <c r="N36" i="31"/>
  <c r="N6" i="31"/>
  <c r="N7" i="31"/>
  <c r="C8" i="31"/>
  <c r="N8" i="31" s="1"/>
  <c r="N9" i="31"/>
  <c r="N11" i="31"/>
  <c r="N12" i="31"/>
  <c r="N13" i="31"/>
  <c r="N14" i="31"/>
  <c r="N15" i="31"/>
  <c r="N16" i="31"/>
  <c r="N17" i="31"/>
  <c r="N18" i="31"/>
  <c r="N19" i="31"/>
  <c r="N20" i="31"/>
  <c r="N21" i="31"/>
  <c r="N22" i="31"/>
  <c r="N23" i="31"/>
  <c r="N24" i="31"/>
  <c r="N25" i="31"/>
  <c r="N26" i="31"/>
  <c r="N27" i="31"/>
  <c r="N28" i="31"/>
  <c r="N29" i="31"/>
  <c r="N30" i="31"/>
  <c r="N31" i="31"/>
  <c r="M32" i="31"/>
  <c r="L32" i="31"/>
  <c r="K32" i="31"/>
  <c r="J32" i="31"/>
  <c r="I32" i="31"/>
  <c r="H32" i="31"/>
  <c r="G32" i="31"/>
  <c r="F32" i="31"/>
  <c r="E32" i="31"/>
  <c r="D32" i="31"/>
  <c r="B32" i="31"/>
  <c r="N6" i="28"/>
  <c r="N6" i="18"/>
  <c r="C6" i="7"/>
  <c r="N6" i="7"/>
  <c r="N6" i="23"/>
  <c r="N6" i="19"/>
  <c r="N6" i="15"/>
  <c r="N6" i="8"/>
  <c r="N6" i="14"/>
  <c r="N6" i="10"/>
  <c r="N6" i="20"/>
  <c r="N6" i="16"/>
  <c r="N6" i="26"/>
  <c r="N6" i="29"/>
  <c r="N6" i="6"/>
  <c r="N5" i="22"/>
  <c r="N6" i="25"/>
  <c r="N6" i="5"/>
  <c r="N17" i="2"/>
  <c r="N57" i="2"/>
  <c r="N54" i="2"/>
  <c r="N53" i="2"/>
  <c r="N52" i="2"/>
  <c r="N51" i="2"/>
  <c r="N50" i="2"/>
  <c r="N49" i="2"/>
  <c r="N48" i="2"/>
  <c r="N47" i="2"/>
  <c r="N46" i="2"/>
  <c r="N45" i="2"/>
  <c r="N44" i="2"/>
  <c r="N43" i="2"/>
  <c r="N42" i="2"/>
  <c r="N41" i="2"/>
  <c r="N39" i="2"/>
  <c r="N38" i="2"/>
  <c r="N37" i="2"/>
  <c r="N36" i="2"/>
  <c r="N16" i="2"/>
  <c r="C8" i="2"/>
  <c r="N8" i="2" s="1"/>
  <c r="N24" i="2"/>
  <c r="N6" i="2"/>
  <c r="N26" i="2"/>
  <c r="N27" i="2"/>
  <c r="N9" i="2"/>
  <c r="N6" i="4"/>
  <c r="N7" i="4"/>
  <c r="N8" i="4"/>
  <c r="N9" i="4"/>
  <c r="N10" i="4"/>
  <c r="N11" i="4"/>
  <c r="N12" i="4"/>
  <c r="N13" i="4"/>
  <c r="N14" i="4"/>
  <c r="N15" i="4"/>
  <c r="N16" i="4"/>
  <c r="N17" i="4"/>
  <c r="N18" i="4"/>
  <c r="N19" i="4"/>
  <c r="N20" i="4"/>
  <c r="N21" i="4"/>
  <c r="N22" i="4"/>
  <c r="N23" i="4"/>
  <c r="N24" i="4"/>
  <c r="N25" i="4"/>
  <c r="N26" i="4"/>
  <c r="N27" i="4"/>
  <c r="N28" i="4"/>
  <c r="N29" i="4"/>
  <c r="N30" i="4"/>
  <c r="N31" i="4"/>
  <c r="M32" i="4"/>
  <c r="L32" i="4"/>
  <c r="K32" i="4"/>
  <c r="J32" i="4"/>
  <c r="I32" i="4"/>
  <c r="H32" i="4"/>
  <c r="G32" i="4"/>
  <c r="F32" i="4"/>
  <c r="E32" i="4"/>
  <c r="D32" i="4"/>
  <c r="C32" i="4"/>
  <c r="B32" i="4"/>
  <c r="N6" i="1"/>
  <c r="D32" i="2"/>
  <c r="E32" i="2"/>
  <c r="F32" i="2"/>
  <c r="G32" i="2"/>
  <c r="H32" i="2"/>
  <c r="I32" i="2"/>
  <c r="J32" i="2"/>
  <c r="K32" i="2"/>
  <c r="L32" i="2"/>
  <c r="M32" i="2"/>
  <c r="N7" i="2"/>
  <c r="N11" i="2"/>
  <c r="N12" i="2"/>
  <c r="N13" i="2"/>
  <c r="N14" i="2"/>
  <c r="N15" i="2"/>
  <c r="N18" i="2"/>
  <c r="N19" i="2"/>
  <c r="N20" i="2"/>
  <c r="N21" i="2"/>
  <c r="N22" i="2"/>
  <c r="N23" i="2"/>
  <c r="N25" i="2"/>
  <c r="N28" i="2"/>
  <c r="N29" i="2"/>
  <c r="N30" i="2"/>
  <c r="N31" i="2"/>
  <c r="B32" i="2"/>
  <c r="N9" i="35"/>
  <c r="C32" i="31"/>
  <c r="C49" i="33"/>
  <c r="N32" i="2" l="1"/>
  <c r="N49" i="33"/>
  <c r="N32" i="4"/>
  <c r="N32" i="31"/>
  <c r="N42" i="32"/>
  <c r="C51" i="34"/>
  <c r="N51" i="34" s="1"/>
  <c r="C32" i="2"/>
</calcChain>
</file>

<file path=xl/sharedStrings.xml><?xml version="1.0" encoding="utf-8"?>
<sst xmlns="http://schemas.openxmlformats.org/spreadsheetml/2006/main" count="4976" uniqueCount="1443">
  <si>
    <t>КАМ'ЯНСЬКА ЦЕНТРАЛЬНА РАЙОННА ЛІКАРНЯ</t>
  </si>
  <si>
    <t>02475842</t>
  </si>
  <si>
    <t>18003, Черкаська обл., місто Черкаси, В"ЯЧЕСЛАВА ЧОРНОВОЛА, будинок 157</t>
  </si>
  <si>
    <t>ТОВАРИСТВО З ОБМЕЖЕНОЮ ВІДПОВІДАЛЬНІСТЮ "РЕДАКЦІЯ ГАЗЕТИ "СІЛЬСЬКІ ОБРІЇ"</t>
  </si>
  <si>
    <t>01271113</t>
  </si>
  <si>
    <t>18008, Черкаська обл., місто Черкаси, ВУЛИЦЯ ХОМЕНКА, будинок 19</t>
  </si>
  <si>
    <t>ПРИВАТНЕ АКЦІОНЕРНЕ ТОВАРИСТВО "БУДІВЕЛЬНО-МОНТАЖНЕ УПРАВЛІННЯ №3"</t>
  </si>
  <si>
    <t>03794555</t>
  </si>
  <si>
    <t>20013, Черкаська обл., Христинівський район, село Ліщинівка, ВУЛИЦЯ ЛЕНІНА, будинок 69</t>
  </si>
  <si>
    <t>СІЛЬСЬКОГОСПОДАРСЬКЕ ТОВАРИСТВО З ОБМЕЖЕНОЮ ВІДПОВІДАЛЬНІСТЮ "ЛІЩИНІВСЬКЕ"</t>
  </si>
  <si>
    <t>21351821</t>
  </si>
  <si>
    <t>19003, Черкаська обл., місто Канів, ВУЛИЦЯ ЕНЕРГЕТИКІВ, будинок 112</t>
  </si>
  <si>
    <t>ТОВАРИСТВО З ОБМЕЖЕНОЮ ВІДПОВІДАЛЬНІСТЮ " ДІАМАНТ - КАНІВ "</t>
  </si>
  <si>
    <t>25208960</t>
  </si>
  <si>
    <t>20352, Черкаська обл., Уманський район, село Собківка, ВУЛИЦЯ САДОВА, будинок 17</t>
  </si>
  <si>
    <t>ТОВАРИСТВО З ОБМЕЖЕНОЮ ВІДПОВІДАЛЬНІСТЮ " СЕРНІК І КО"</t>
  </si>
  <si>
    <t>34323581</t>
  </si>
  <si>
    <t>19520, Черкаська обл., Городищенський район, село Валява, ВУЛИЦЯ ІРИНІНА, будинок 37</t>
  </si>
  <si>
    <t>ПРИВАТНЕ ПІДПРИЄМСТВО "АГРОСВІТ ВАЛЯВА"</t>
  </si>
  <si>
    <t>34503621</t>
  </si>
  <si>
    <t>18003, Черкаська обл., місто Черкаси, ВУЛИЦЯ РАДЯНСЬКА, будинок 33, квартира 28</t>
  </si>
  <si>
    <t>ТОВАРИСТВО З ОБМЕЖЕНОЮ ВІДПОВІДАЛЬНІСТЮ "ГАЗІНСТАЛ"</t>
  </si>
  <si>
    <t>2839509318</t>
  </si>
  <si>
    <t>18018, Черкаська обл., місто Черкаси, ВУЛИЦЯ ГРИБОЄДОВА, будинок 106, квартира 140</t>
  </si>
  <si>
    <t>ФОП ТКАЧУК ВОЛОДИМИР ВІТАЛІЙОВИЧ</t>
  </si>
  <si>
    <t>36544036</t>
  </si>
  <si>
    <t>20800, Черкаська обл., Кам'янський район, місто Кам'янка, ВУЛИЦЯ ГЕРОЇВ МАЙДАНУ, будинок 17</t>
  </si>
  <si>
    <t>ПРИВАТНЕ ПІДПРИЄМСТВО ПРИВАТНЕ ПІДПРИЄМСТВО "ІСМА"</t>
  </si>
  <si>
    <t>38447681</t>
  </si>
  <si>
    <t>19622, Черкаська обл., Черкаський район, село Свидівок, ВУЛИЦЯ ШЕВЧЕНКА, будинок 96</t>
  </si>
  <si>
    <t>ТОВАРИСТВО З ОБМЕЖЕНОЮ ВІДПОВІДАЛЬНІСТЮ "АВТО ЗАПРАВНИЙ КОМПЛЕКС "ОКТАН"</t>
  </si>
  <si>
    <t>39479054</t>
  </si>
  <si>
    <t>18000, Черкаська обл., місто Черкаси, ВУЛИЦЯ В'ЯЧЕСЛАВА ЧОРНОВОЛА, будинок 273</t>
  </si>
  <si>
    <t>ТОВАРИСТВО З ОБМЕЖЕНОЮ ВІДПОВІДАЛЬНІСТЮ "МАКЛАУТ ДІМСЕРВІС"</t>
  </si>
  <si>
    <t xml:space="preserve"> середній</t>
  </si>
  <si>
    <t>33965438</t>
  </si>
  <si>
    <t>20700, Черкаська обл., місто Сміла, ПРОВУЛОК ЗАХИСНИКІВ УКРАЇНИ, будинок 1, квартира 65</t>
  </si>
  <si>
    <t>ТОВАРИСТВО З ОБМЕЖЕНОЮ ВІДПОВІДАЛЬНІСТЮ "СМІЛАТРАНСЕРВІС"</t>
  </si>
  <si>
    <t>34503363</t>
  </si>
  <si>
    <t>18015, Черкаська обл., місто Черкаси, ВУЛИЦЯ БЛАГОВІСНА, будинок 269, офіс 344</t>
  </si>
  <si>
    <t>ТОВАРИСТВО З ОБМЕЖЕНОЮ ВІДПОВІДАЛЬНІСТЮ "БМК ТРІАДА"</t>
  </si>
  <si>
    <t>03575310</t>
  </si>
  <si>
    <t>19100, Черкаська обл., Монастирищенський район, місто Монастирище, ВУЛИЦЯ СОБОРНА, будинок 171</t>
  </si>
  <si>
    <t>ТОВАРИСТВО З ОБМЕЖЕНОЮ ВІДПОВІДАЛЬНІСТЮ " КЕРАМІКА МОНАСТИРИЩА"</t>
  </si>
  <si>
    <t xml:space="preserve"> 20726, Черкаська обл., Смілянський район, село Ротмістрівка, ВУЛИЦЯ ШЕВЧЕНКА, будинок 34А</t>
  </si>
  <si>
    <t>ТОВАРИСТВО З ОБМЕЖЕНОЮ ВІДПОВІДАЛЬНІСТЮ "ДЕМЕТРА - ЛК"</t>
  </si>
  <si>
    <t>20721, Черкаська обл., Смілянський район, село Балаклея, ВУЛИЦЯ ЛЕНІНА, будинок 99</t>
  </si>
  <si>
    <t>ТОВАРИСТВО З ОБМЕЖЕНОЮ ВІДПОВІДАЛЬНІСТЮ "СРІБЛЯНКА - АГРО"</t>
  </si>
  <si>
    <t>02548682</t>
  </si>
  <si>
    <t xml:space="preserve">19400, Черкаська обл., Корсунь-Шевченківський район, місто Корсунь-Шевченківський, ВУЛ. ПЕРЕМОГИ, будинок 226 </t>
  </si>
  <si>
    <t>ДЕРЖАВНИЙ НАВЧАЛЬНИЙ ЗАКЛАД "КОРСУНЬ-ШЕВЧЕНКІВСЬКИЙ ПРОФЕСІЙНИЙ ЛІЦЕЙ"</t>
  </si>
  <si>
    <t>03189724</t>
  </si>
  <si>
    <t>19451, Черкаська обл., Корсунь-Шевченківський район, селище міського типу Стеблів, ВУЛИЦЯ КОЗАЦЬКА, будинок 34</t>
  </si>
  <si>
    <t>СТЕБЛІВСЬКИЙ ПСИХОНЕВРОЛОГІЧНИЙ ІНТЕРНАТ</t>
  </si>
  <si>
    <t xml:space="preserve">18006, Черкаська обл., місто Черкаси, ВУЛИЦЯ ГОГОЛЯ, будинок 566
</t>
  </si>
  <si>
    <t xml:space="preserve">ТОВАРИСТВО З ОБМЕЖЕНОЮ ВІДПОВІДАЛЬНІСТЮ "ЗОЛОТОНОША АГРО"
</t>
  </si>
  <si>
    <t xml:space="preserve"> 19723, Черкаська обл., Золотоніський район, село Піщане, ПРОВУЛОК ЛЕНІНА, будинок 10Б</t>
  </si>
  <si>
    <t xml:space="preserve">ТОВАРИСТВО З ОБМЕЖЕНОЮ ВІДПОВІДАЛЬНІСТЮ "КОРНІКС"
</t>
  </si>
  <si>
    <t>34323969</t>
  </si>
  <si>
    <t>19130, Черкаська обл., Монастирищенський район, село Коритня, ВУЛИЦЯ ЦЕНТРАЛЬНА, будинок 1</t>
  </si>
  <si>
    <t>ТОВАРИСТВО З ОБМЕЖЕНОЮ ВІДПОВІДАЛЬНІСТЮ " КОРИТНЯ - АГРО КМ "</t>
  </si>
  <si>
    <t>31886999</t>
  </si>
  <si>
    <t>19154, Черкаська обл., Монастирищенський район, село Сарни</t>
  </si>
  <si>
    <t>ПРИВАТНЕ ПІДПРИЄМСТВО " ЛЮВАЙС "</t>
  </si>
  <si>
    <t>40289334</t>
  </si>
  <si>
    <t>18007, Черкаська обл., місто Черкаси, ВУЛИЦЯ СМІЛЯНСЬКА, будинок 23, офіс 58</t>
  </si>
  <si>
    <t>ПРИВАТНЕ ПІДПРИЄМСТВО "ФАБРИКА-М"</t>
  </si>
  <si>
    <t>2697801834</t>
  </si>
  <si>
    <t>18018, Черкаська обл., місто Черкаси, ВУЛИЦЯ ЕНГЕЛЬСА, будинок 245/1, квартира 705</t>
  </si>
  <si>
    <t>ФОП БИКОВ ДМИТРО МИКОЛАЙОВИЧ</t>
  </si>
  <si>
    <t>37651622</t>
  </si>
  <si>
    <t xml:space="preserve"> 18028, Черкаська обл., місто Черкаси, ВУЛИЦЯ СУРІКОВА, будинок 10/1</t>
  </si>
  <si>
    <t>ПРИВАТНЕ ПІДПРИЄМСТВО "ЧЕРКАСИПРОМСТИЛЬ"</t>
  </si>
  <si>
    <t>02410699</t>
  </si>
  <si>
    <t>19800, Черкаська обл., Драбівський район, селище міського типу Драбів, ВУЛИЦЯ ШЕВЧЕНКА, будинок 1</t>
  </si>
  <si>
    <t>ДИРЕКЦІЯ КІНОВІДЕОМЕРЕЖІ ДРАБІВСЬКОГО РАЙОНУ</t>
  </si>
  <si>
    <t>34334001</t>
  </si>
  <si>
    <t>20351, Черкаська обл., Уманський район, селище міського типу Бабанка, ВУЛИЦЯ ЛЕНІНА, будинок 1</t>
  </si>
  <si>
    <t>ТОВАРИСТВО З ОБМЕЖЕНОЮ ВІДПОВІДАЛЬНІСТЮ "АГРОВІТ"</t>
  </si>
  <si>
    <t>30065711</t>
  </si>
  <si>
    <t>20335, Черкаська обл., Уманський район, село Доброводи, ВУЛИЦЯ СХІДНА, будинок 1</t>
  </si>
  <si>
    <t>ФЕРМЕРСЬКЕ ГОСПОДАРСТВО "ЗОЗУЛЯ"</t>
  </si>
  <si>
    <t>35821448</t>
  </si>
  <si>
    <t>01042, м.Київ, БУЛЬВАР ДРУЖБИ НАРОДІВ, будинок 19, 4 ПОВЕРХ;                                                         20505, Черкаська обл., Катеринопільський район, селище міського типу Єрки</t>
  </si>
  <si>
    <t>ТОВАРИСТВО З ОБМЕЖЕНОЮ ВІДПОВІДАЛЬНІСТЮ "КАТЕРИНОПІЛЬСЬКИЙ АГРОПРОДУКТ"</t>
  </si>
  <si>
    <t>40955109</t>
  </si>
  <si>
    <t>19736, Черкаська обл., Золотоніський район, село Вільхи, ВУЛИЦЯ ГАГАРІНА, будинок 2</t>
  </si>
  <si>
    <t>ПРИВАТНЕ ПІДПРИЄМСТВО "ПОЛІСЬКЕ"</t>
  </si>
  <si>
    <t>00857025</t>
  </si>
  <si>
    <t>19972, Черкаська обл., Чорнобаївський район, село Вереміївка, ВУЛИЦЯ ЦЕНТРАЛЬНА, будинок 103</t>
  </si>
  <si>
    <t>СІЛЬСЬКОГОСПОДАРСЬКЕ ТОВАРИСТВО З ОБМЕЖЕНОЮ ВІДПОВІДАЛЬНІСТЮ " ВЕРЕМІЇВКА "</t>
  </si>
  <si>
    <t>2276006913</t>
  </si>
  <si>
    <t>20746, Черкаська обл., Смілянський район, село Березняки, ВУЛИЦЯ МОЛ.СЕРЖ.Р.ЧУБАТЕНКА, будинок 3</t>
  </si>
  <si>
    <t>ФОП ШКВАРЕЦЬ ЮРІЙ БОРИСОВИЧ</t>
  </si>
  <si>
    <t>32580463</t>
  </si>
  <si>
    <t>20505, Черкаська обл., Катеринопільський район, селище міського типу Єрки, ВУЛИЦЯ ГЕРОЇВ МАЙДАНУ, будинок 47</t>
  </si>
  <si>
    <t xml:space="preserve">ТОВАРИСТВО З ОБМЕЖЕНОЮ ВІДПОВІДАЛЬНІСТЮ "КАТЕРИНОПІЛЬСЬКИЙ ЕЛЕВАТОР" </t>
  </si>
  <si>
    <t>03793656</t>
  </si>
  <si>
    <t>19973, Черкаська обл., Чорнобаївський район, село Жовнине</t>
  </si>
  <si>
    <t>СІЛЬСЬКОГОСПОДАРСЬКЕ ТОВАРИСТВО З ОБМЕЖЕНОЮ ВІДПОВІДАЛЬНІСТЮ ІМ. ЧКАЛОВА</t>
  </si>
  <si>
    <t>37740240</t>
  </si>
  <si>
    <t>20700, Черкаська обл., місто Сміла, ВУЛИЦЯ ДЗЕРЖИНСЬКОГО, будинок 24, квартира 101</t>
  </si>
  <si>
    <t>ТОВАРИСТВО З ОБМЕЖЕНОЮ ВІДПОВІДАЛЬНІСТЮ "ФОЛЬКОМ"</t>
  </si>
  <si>
    <t>33342818</t>
  </si>
  <si>
    <t>20700, Черкаська обл., місто Сміла, ВУЛИЦЯ МАЗУРА, будинок 24</t>
  </si>
  <si>
    <t>ТОВАРИСТВО З ОБМЕЖЕНОЮ ВІДПОВІДАЛЬНІСТЮ "НВС ТЕЛЕМАТИЧНІ СИСТЕМИ "</t>
  </si>
  <si>
    <t>39711735</t>
  </si>
  <si>
    <t>20300, Черкаська обл., місто Умань, ВУЛИЦЯ ДЕРЕВ'ЯНКА, будинок 19</t>
  </si>
  <si>
    <t>ТОВАРИСТВО З ОБМЕЖЕНОЮ ВІДПОВІДАЛЬНІСТЮ "УМАНЬГАЗ ЗБУТ"</t>
  </si>
  <si>
    <t>2977814557</t>
  </si>
  <si>
    <t>18023, Черкаська обл., місто Черкаси, ПРОВУЛОК КОТОВСЬКОГО, будинок 34</t>
  </si>
  <si>
    <t>ФОП МУРАВІЦЬКИЙ ПАВЛО ЮРІЙОВИЧ</t>
  </si>
  <si>
    <t>40355726</t>
  </si>
  <si>
    <t>20300, Черкаська обл., місто Умань, ВУЛИЦЯ УСПЕНСЬКА, будинок 17</t>
  </si>
  <si>
    <t>ТОВАРИСТВО З ОБМЕЖЕНОЮ ВІДПОВІДАЛЬНІСТЮ "ЦЕНТР-МОНТАЖ-ЕНЕРГО"</t>
  </si>
  <si>
    <t>19500, Черкаська обл., Городищенський район, місто Городище, ВУЛИЦЯ ЖУКІВСЬКА, будинок 23</t>
  </si>
  <si>
    <t>ФОП ТОМІЛЕНКО ОКСАНА ОЛЕКСАНДРІВНА</t>
  </si>
  <si>
    <t>36773489</t>
  </si>
  <si>
    <t>20200, Черкаська обл., Звенигородський район, місто Звенигородка, ВУЛИЦЯ КРИМСЬКОГО, будинок 37
вул. Кримського , 37</t>
  </si>
  <si>
    <t>КОМУНАЛЬНЕ ПІДПРИЄМСТВО "ВОДОПОСТАЧАННЯ ТА ВОДОВІДВЕДЕННЯ ЗВЕНИГОРОДСЬКОЇ МІСЬКОЇ РАДИ"</t>
  </si>
  <si>
    <t>30615153</t>
  </si>
  <si>
    <t>19500, Черкаська обл., Городищенський район, місто Городище, ВУЛИЦЯ КРУПСЬКОЇ, будинок 13</t>
  </si>
  <si>
    <t>ТОВАРИСТВО З ОБМЕЖЕНОЮ ВІДПОВІДАЛЬНІСТЮ ТОРГОВИЙ ДІМ "УКРГОРНАФТА"</t>
  </si>
  <si>
    <t>20750, Черкаська обл., Смілянський район, село Куцівка, ВУЛИЦЯ ЧЕРВОНОАРМІЙСЬКА, будинок 14</t>
  </si>
  <si>
    <t>ТОВАРИСТВО З ОБМЕЖЕНОЮ ВІДПОВІДАЛЬНІСТЮ "АЛЬФА-АГРОСЕРВІС""</t>
  </si>
  <si>
    <t>20762, Черкаська обл., Смілянський район, село Плоске, ВУЛИЦЯ КАРПЕНКА КАРОГО, будинок 4</t>
  </si>
  <si>
    <t>ПРИВАТНЕ ПІДПРИЄМСТВО "ЛАН ХОЛДІНГС"</t>
  </si>
  <si>
    <t>20813, Черкаська обл., Кам'янський район, село Косарі</t>
  </si>
  <si>
    <t>ТОВАРИСТВО З ОБМЕЖЕНОЮ ВІДПОВІДАЛЬНІСТЮ "ЛЕГІОН-НАФТА"</t>
  </si>
  <si>
    <t>02125651</t>
  </si>
  <si>
    <t>19400, Черкаська обл., Корсунь-Шевченківський район, місто Корсунь-Шевченківський, ВУЛИЦЯ ШЕВЧЕНКА, будинок 38</t>
  </si>
  <si>
    <t>КОМУНАЛЬНИЙ ВИЩИЙ НАВЧАЛЬНИЙ ЗАКЛАД "КОРСУНЬ-ШЕВЧЕНКІВСЬКИЙ ПЕДАГОГІЧНИЙ КОЛЕДЖ ІМ. Т. Г. ШЕВЧЕНКА ЧЕРКАСЬКОЇ ОБЛАСНОЇ РАДИ"</t>
  </si>
  <si>
    <t>19023, Черкаська обл., Канівський район, село Прохорівка</t>
  </si>
  <si>
    <t>ФЕРМЕРСЬКЕ ГОСПОДАРСТВО "БОНФАЄР"</t>
  </si>
  <si>
    <t>19950, Черкаська обл., Чорнобаївський район, село Іркліїв, ВУЛИЦЯ ГОГОЛЯ, будинок 4</t>
  </si>
  <si>
    <t xml:space="preserve">ІРКЛІЇВСЬКА ЗАГАЛЬНООСВІТНЯ ШКОЛА І - ІІІ СТУПЕНІВ ІРКЛІЇВСЬКОЇ СІЛЬСЬКОЇ РАДИ ЧОРНОБАЇВСЬКОГО РАЙОНУ ЧЕРКАСЬКОЇ ОБЛАСТІ
</t>
  </si>
  <si>
    <t>19900, Черкаська обл., Чорнобаївський район, селище міського типу Чорнобай, ВУЛИЦЯ ЛЕНІНА, будинок 155</t>
  </si>
  <si>
    <t>ЧОРНОБАЇВСЬКИЙ ДОШКІЛЬНИЙ НАВЧАЛЬНИЙ ЗАКЛАД "ВИШЕНЬКА" ЧОРНОБАЇВСЬКОЇ РАЙОННОЇ РАДИ ЧОРНОБАЇВСЬКОГО РАЙОНУ ЧЕРКАСЬКОЇ ОБЛАСТІ</t>
  </si>
  <si>
    <t>19900, Черкаська обл., Чорнобаївський район, селище міського типу Чорнобай, ВУЛИЦЯ ЧЕРКАСЬКА, будинок 85</t>
  </si>
  <si>
    <t>ЧОРНОБАЇВСЬКА ЗАГАЛЬНООСВІТНЯ ШКОЛА І - ІІІ СТУПЕНІВ № 2 ЧОРНОБАЇВСЬКОЇ РАЙОННОЇ РАДИ ЧЕРКАСЬКОЇ ОБЛАСТІ</t>
  </si>
  <si>
    <t>19900, Черкаська обл., Чорнобаївський район, селище міського типу Чорнобай, ПРОВУЛОК О. СЛИНЬКА, будинок 4</t>
  </si>
  <si>
    <t>ЧОРНОБАЇВСЬКА ЗАГАЛЬНООСВІТНЯ ШКОЛА І - ІІІ СТУПЕНІВ № 1 ЧОРНОБАЇВСЬКОЇ РАЙОННОЇ РАДИ ЧЕРКАСЬКОЇ ОБЛАСТІ</t>
  </si>
  <si>
    <t>19900, Черкаська обл., Чорнобаївський район, селище міського типу Чорнобай, ВУЛИЦЯ СЛИНЬКА, будинок 4</t>
  </si>
  <si>
    <t>ЧОРНОБАЇВСЬКА ГІМНАЗІЯ ЧОРНОБАЇВСЬКОЇ РАЙОННОЇ РАДИ ЧЕРКАСЬКОЇ ОБЛАСТІ</t>
  </si>
  <si>
    <t>20133, Черкаська обл., Маньківський район, село Паланочка, ВУЛИЦЯ УКРАЇНСЬКА, будинок 66</t>
  </si>
  <si>
    <t>ДОЧІРНЄ ПІДПРИЄМСТВО "ГРІМ" ПРИВАТНОГО ПІДПРИЄМСТВА-ФІРМИ "ГРОМ"</t>
  </si>
  <si>
    <t>02800377</t>
  </si>
  <si>
    <t>ПРИВАТНЕ АКЦІОНЕРНЕ ТОВАРИСТВО "БОРОВИЦЬКЕ"</t>
  </si>
  <si>
    <t>00717867</t>
  </si>
  <si>
    <t>19601, Черкаська обл., Черкаський район, село Геронимівка, ВУЛИЦЯ ГЕРОНИМІВСЬКА, будинок 3</t>
  </si>
  <si>
    <t>ТОВАРИСТВО З ОБМЕЖЕНОЮ ВІДПОВІДАЛЬНІСТЮ "ЧЕРКАСЬКИЙ НАУКОВО-ВИРОБНИЧИЙ ЦЕНТР ПО БІОЛОГІЧНОМУ ЗАХИСТУ РОСЛИН"</t>
  </si>
  <si>
    <t xml:space="preserve"> 02779275</t>
  </si>
  <si>
    <t>18030, Черкаська обл., Черкаський район, село Червона Слобода, ВУЛИЦЯ ЧКАЛОВА, будинок 39</t>
  </si>
  <si>
    <t>ТОВАРИСТВО З ОБМЕЖЕНОЮ ВІДПОВІДАЛЬНІСТЮ "ЧЕРКАСНАСІНТРАВ"</t>
  </si>
  <si>
    <t>31561172</t>
  </si>
  <si>
    <t>19900, Черкаська обл., Чорнобаївський район, селище міського типу Чорнобай, ВУЛИЦЯ ЖОВТНЕВА , будинок 1А</t>
  </si>
  <si>
    <t>ТОВАРИСТВО З ОБМЕЖЕНОЮ ВІДПОВІДАЛЬНІСТЮ "МИСЛИВСЬКО - РИБАЛЬСЬКЕ ГОСПОДАРСТВО " ЧОРНОБАЇВСЬКЕ "</t>
  </si>
  <si>
    <t>00952568</t>
  </si>
  <si>
    <t>18018, Черкаська обл., місто Черкаси, ПРОСПЕКТ ХІМІКІВ, будинок 7</t>
  </si>
  <si>
    <t>ПРИВАТНЕ АКЦІОНЕРНЕ ТОВАРИСТВО "ЧЕРКАСЬКИЙ КОМБІНАТ ХЛІБОПРОДУКТІВ"</t>
  </si>
  <si>
    <t>30812528</t>
  </si>
  <si>
    <t>20335, Черкаська обл., Уманський район, село Доброводи, ВУЛИЦЯ РАДЯНСЬКА, будинок 3-А</t>
  </si>
  <si>
    <t>ТОВАРИСТВО З ОБМЕЖЕНОЮ ВІДПОВІДАЛЬНІСТЮ " АГРОФІРМА"ДОБРО"</t>
  </si>
  <si>
    <t>32472403</t>
  </si>
  <si>
    <t>20352, Черкаська обл., Уманський район, село Собківка, ВУЛИЦЯ ЛЕНІНА, будинок 17</t>
  </si>
  <si>
    <t>ТОВАРИСТВО З ОБМЕЖЕНОЮ ВІДПОВІДАЛЬНІСТЮ "АГРОФІРМА "СОФІЇВКА"</t>
  </si>
  <si>
    <t>40453385</t>
  </si>
  <si>
    <t>20001, Черкаська обл., Христинівський район, місто Христинівка, ВУЛИЦЯ ГОГОЛЯ, будинок 17</t>
  </si>
  <si>
    <t>ТОВАРИСТВО З ОБМЕЖЕНОЮ ВІДПОВІДАЛЬНІСТЮ "РТА-ВУД"</t>
  </si>
  <si>
    <t>02005361</t>
  </si>
  <si>
    <t>19800, Черкаська обл., Драбівський район, селище міського типу Драбів, ВУЛИЦЯ САДОВА, будинок 1</t>
  </si>
  <si>
    <t>ДРАБІВСЬКА ЦЕНТРАЛЬНА РАЙОННА ЛІКАРНЯ</t>
  </si>
  <si>
    <t xml:space="preserve">02005415 </t>
  </si>
  <si>
    <t xml:space="preserve">19300, Черкаська обл., Лисянський район, селище міського типу Лисянка, ВУЛИЦЯ МИХАЙЛА ГРУШЕВСЬКОГО, будинок 51 </t>
  </si>
  <si>
    <t>ЛИСЯНСЬКА ЦЕНТРАЛЬНА РАЙОННА ЛІКАРНЯ</t>
  </si>
  <si>
    <t>40619683</t>
  </si>
  <si>
    <t>19400, Черкаська обл., Корсунь-Шевченківський район, місто Корсунь-Шевченківський, ВУЛИЦЯ СИМОНЕНКА, будинок 42</t>
  </si>
  <si>
    <t>ПРИВАТНЕ ПІДПРИЄМСТВО "СІМ ГЛАЗ"</t>
  </si>
  <si>
    <t>24351508</t>
  </si>
  <si>
    <t>20300, Черкаська обл., місто Умань, ВУЛИЦЯ СУРОВЦЕВОЇ, будинок 3</t>
  </si>
  <si>
    <t>УМАНСЬКА ЗАГАЛЬНООСВІТНЯ ШКОЛА І-ІІІ СТУПЕНІВ №8 УМАНСЬКОЇ МІСЬКОЇ РАДИ ЧЕРКАСЬКОЇ ОБЛАСТІ</t>
  </si>
  <si>
    <t>00476814</t>
  </si>
  <si>
    <t>18001, Черкаська обл., місто Черкаси, ВУЛИЦЯ СМІЛЯНСЬКА, будинок 2</t>
  </si>
  <si>
    <t>ПРИВАТНЕ АКЦІОНЕРНЕ ТОВАРИСТВО "ЧЕРКАСИРИБГОСП"</t>
  </si>
  <si>
    <t>39864658</t>
  </si>
  <si>
    <t>18028, Черкаська обл., місто Черкаси, ВУЛИЦЯ В'ЯЧЕСЛАВА ЧОРНОВОЛА, будинок 164А</t>
  </si>
  <si>
    <t>ТОВАРИСТВО З ОБМЕЖЕНОЮ ВІДПОВІДАЛЬНІСТЮ "ВМ ТРАНС ЛОГІСТИК"</t>
  </si>
  <si>
    <t>33943979</t>
  </si>
  <si>
    <t>19701, Черкаська обл., місто Золотоноша, ВУЛ.ОБУХОВА, будинок 66А</t>
  </si>
  <si>
    <t>ТОВАРИСТВО З ОБМЕЖЕНОЮ ВІДПОВІДАЛЬНІСТЮ "ТРАНС-ВЕСТ-ЕКСПЕДИЦІЯ"</t>
  </si>
  <si>
    <t>05407864</t>
  </si>
  <si>
    <t>18000, Черкаська обл., місто Черкаси, ВУЛИЦЯ ІЛЬЇНА, будинок 226</t>
  </si>
  <si>
    <t>ЧЕРКАСЬКИЙ ПОЛІТЕХНІЧНИЙ ТЕХНІКУМ</t>
  </si>
  <si>
    <t>25659562</t>
  </si>
  <si>
    <t>18005, Черкаська обл., місто Черкаси, ВУЛИЦЯ В'ЯЧЕСЛАВА ЧОРНОВОЛА, будинок 10</t>
  </si>
  <si>
    <t>ДИТЯЧА МУЗИЧНА ШКОЛА № 3 ЧЕРКАСЬКОЇ МІСЬКОЇ РАДИ</t>
  </si>
  <si>
    <t>2895308352</t>
  </si>
  <si>
    <t>20741, Черкаська обл., Смілянський район, село Сунки, ВУЛИЦЯ МІЧУРІНА, будинок 72</t>
  </si>
  <si>
    <t>ФОП ДАНИЛЬЧЕНКО АНАТОЛІЙ ІВАНОВИЧ</t>
  </si>
  <si>
    <t>35308941</t>
  </si>
  <si>
    <t>19230, Черкаська обл., Жашківський район, село Сорокотяга, ВУЛИЦЯ КАШТАНОВА, будинок 1</t>
  </si>
  <si>
    <t>ТОВАРИСТВО З ОБМЕЖЕНОЮ ВІДПОВІДАЛЬНІСТЮ "ЖАШКІВСЬКИЙ КІННИЙ ЗАВОД"</t>
  </si>
  <si>
    <t>03575284</t>
  </si>
  <si>
    <t>20392, Черкаська обл., Уманський район, село Піківець, ВУЛИЦЯ УМАНСЬКА, будинок 154</t>
  </si>
  <si>
    <t>ТОВАРИСТВО З ОБМЕЖЕНОЮ ВІДПОВІДАЛЬНІСТЮ "УМАНСЬКИЙ ГРАНКАР'ЄР"</t>
  </si>
  <si>
    <t>22808429</t>
  </si>
  <si>
    <t>51400, Дніпропетровська обл., місто Павлоград, ВУЛИЦЯ ТЕРЕШКІНА, будинок 23;                                         20700, Черкаська обл., місто Сміла, ВУЛИЦЯ Промислова, будинок 12</t>
  </si>
  <si>
    <t>ПРИВАТНЕ АКЦІОНЕРНЕ ТОВАРИСТВО "СМІЛЯНСЬКИЙ ЗАВОД МЕТАЛЕВИХ ВИРОБІВ"</t>
  </si>
  <si>
    <t>03575379</t>
  </si>
  <si>
    <t>20400, Черкаська обл., Тальнівський район, місто Тальне, ВУЛИЦЯ ВОКЗАЛЬНА, будинок 107</t>
  </si>
  <si>
    <t>ТОВАРИСТВО З ОБМЕЖЕНОЮ ВІДПОВІДАЛЬНІСТЮ "ТАЛЬНІВСЬКЕ КАР'ЄРОУПРАВЛІННЯ"</t>
  </si>
  <si>
    <t>36950010</t>
  </si>
  <si>
    <t>18023, Черкаська обл., місто Черкаси, ВУЛИЦЯ ІЛЬЇНА, будинок 220/1</t>
  </si>
  <si>
    <t>ПРИВАТНЕ ПІДПРИЄМСТВО "АРГУС-СЕРВІС 2"</t>
  </si>
  <si>
    <t>32081159</t>
  </si>
  <si>
    <t>19000, Черкаська обл., місто Канів, ВУЛИЦЯ ЛЕНІНА, будинок 188/1</t>
  </si>
  <si>
    <t>ТОВАРИСТВО З ОБМЕЖЕНОЮ ВІДПОВІДАЛЬНІСТЮ "НАФТА-ОІЛ"</t>
  </si>
  <si>
    <t>03791841</t>
  </si>
  <si>
    <t>20840, Черкаська обл., Кам'янський район, село Лебедівка, ВУЛИЦЯ ЦЕНТРАЛЬНА, будинок 3</t>
  </si>
  <si>
    <t>СІЛЬСЬКОГОСПОДАРСЬКЕ ТОВАРИСТВО З ОБМЕЖЕНОЮ ВІДПОВІДАЛЬНІСТЮ "СВІТАНОК"</t>
  </si>
  <si>
    <t>0603, Черкаська обл., Шполянський район, місто Шпола, ВУЛИЦЯ НАХІМОВА, будинок 63-А</t>
  </si>
  <si>
    <t>ТОВАРИСТВО З ОБМЕЖЕНОЮ ВІДПОВІДАЛЬНІСТЮ "ЛЕБЕДИНСЬКА АГРАРНА КОМПАНІЯ"</t>
  </si>
  <si>
    <t>20635, Черкаська обл., Шполянський район, село Лебедин</t>
  </si>
  <si>
    <t>ТОВАРИСТВО З ОБМЕЖЕНОЮ ВІДПОВІДАЛЬНІСТЮ "АГРО-ВІДРОДЖЕННЯ"</t>
  </si>
  <si>
    <t>03567598</t>
  </si>
  <si>
    <t>20545, Черкаська обл., Катеринопільський район, село Ярошівка</t>
  </si>
  <si>
    <t>ПРИВАТНЕ СІЛЬСЬКОГОСПОДАРСЬКЕ ПІДПРИЄМСТВО АГРОФІРМА "ХЛІБОРОБ"</t>
  </si>
  <si>
    <t>19032, Черкаська обл., Канівський район, село Яблунів, ВУЛИЦЯ КОЛГОСПНА, будинок 1</t>
  </si>
  <si>
    <t>ПРИВАТНЕ СІЛЬСЬКОГОСПОДАРСЬКЕ ПІДПРИЄМСТВО "ЯБЛУНЕВИЙ САД"</t>
  </si>
  <si>
    <t>19451, Черкаська обл., Корсунь-Шевченківський район, селище міського типу Стеблів, ВУЛИЦЯ НЕЧУЯ-ЛЕВИЦЬКОГО, будинок 93</t>
  </si>
  <si>
    <t>ТОВАРИСТВО З ОБМЕЖЕНОЮ ВIДПОВIДАЛЬНIСТЮ "НАУТІМ"</t>
  </si>
  <si>
    <t>42146437</t>
  </si>
  <si>
    <t>19509, Черкаська обл., Городищенський район, село Дирдин, ВУЛИЦЯ В'ЯЗІВСЬКА, будинок 2А</t>
  </si>
  <si>
    <t>ТОВАРИСТВО З ОБМЕЖЕНОЮ ВIДПОВIДАЛЬНIСТЮ "МАЙСТЕРНЯ ДИРДИНО</t>
  </si>
  <si>
    <t>19510, Черкаська обл., Городищенський район, село Старосілля, ВУЛИЦЯ ГРУШЕВСЬКОГО</t>
  </si>
  <si>
    <t>ТОВАРИСТВО З ОБМЕЖЕНОЮ ВІДПОВІДАЛЬНІСТЮ "АБЦ ЄВРО ПЛЮС"</t>
  </si>
  <si>
    <t>ТОВАРИСТВО З ОБМЕЖЕНОЮ ВІДПОВІДАЛЬНІСТЮ "КАНІВСЬКЕ ЛІВОБЕРЕЖНЕ МИСЛИВСЬКЕ ГОСПОДАРСТВО"</t>
  </si>
  <si>
    <t>34503878</t>
  </si>
  <si>
    <t xml:space="preserve">ТОВАРИСТВО З ОБМЕЖЕНОЮ ВІДПОВІДАЛЬНІСТЮ "РИБКОЛГОСП"
</t>
  </si>
  <si>
    <t xml:space="preserve">ПРИВАТНЕ ПІДПРИЄМСТВО "РЕЦЬ"
</t>
  </si>
  <si>
    <t>02138932</t>
  </si>
  <si>
    <t>19700, Черкаська обл., місто Золотоноша, ВУЛИЦЯ ПАРКОВА, будинок 2</t>
  </si>
  <si>
    <t>ЗОЛОТОНІСЬКА ЗАГАЛЬНООСВІТНЯ САНАТОРНА ШКОЛА-ІНТЕРНАТ І-ІІІ СТУПЕНІВ ЧЕРКАСЬКОЇ ОБЛАСНОЇ РАДИ</t>
  </si>
  <si>
    <t>31855740</t>
  </si>
  <si>
    <t xml:space="preserve"> 18030, Черкаська обл., місто Черкаси, ВУЛИЦЯ БУДІНДУСТРІЇ, будинок 4</t>
  </si>
  <si>
    <t>ТОВАРИСТВО З ОБМЕЖЕНОЮ ВІДПОВІДАЛЬНІСТЮ "СТИЛЬ - МЕБЛІ"</t>
  </si>
  <si>
    <t>22909745</t>
  </si>
  <si>
    <t>01004, м.Київ, ВУЛИЦЯ ДАРВІНА, будинок 5;                                                  20384, Черкаська обл., Уманський район, село Колодисте, ВУЛИЦЯ КІРОВА, будинок 1, корпус А;    20382, Черкаська обл., Уманський район, село Ладижинка, ВУЛИЦЯ ПОЛЬОВА, будинок 2;                      20373, Черкаська обл., Уманський район, село Посухівка, ВУЛИЦЯ БУДЬОННОГО, будинок 38, корпус А</t>
  </si>
  <si>
    <t>ПРИВАТНЕ АКЦІОНЕРНЕ ТОВАРИСТВО "УКРЗЕРНОІМПЕКС"        ВІДОКРЕМЛЕНИЙ ПІДРОЗДІЛ "КОЛОДИСТЕНСЬКИЙ" ПРИВАТНОГО АКЦІОНЕРНОГО ТОВАРИСТВА "УКРЗЕРНОІМПЕКС" (Код ЄДРПОУ ВП: 38704402) ВІДОКРЕМЛЕНИЙ ПІДРОЗДІЛ "ЛАДИЖИНСЬКИЙ" ПРИВАТНОГО АКЦІОНЕРНОГО ТОВАРИСТВА "УКРЗЕРНОІМПЕКС" (Код ЄДРПОУ ВП: 38704418)   ВІДОКРЕМЛЕНИЙ ПІДРОЗДІЛ "ПОСУХІВСЬКИЙ" ПРИВАТНОГО АКЦІОНЕРНОГО ТОВАРИСТВА "УКРЗЕРНОІМПЕКС" (Код ЄДРПОУ ВП: 38704423)</t>
  </si>
  <si>
    <t>41664229</t>
  </si>
  <si>
    <t>18005, Черкаська обл., місто Черкаси, ВУЛИЦЯ. ГУРЖІЇВСЬКА, будинок 31, офіс 202</t>
  </si>
  <si>
    <t>ТОВАРИСТВО З ОБМЕЖЕНОЮ ВІДПОВІДАЛЬНІСТЮ "СПЕКТР ОП"</t>
  </si>
  <si>
    <t>32584007</t>
  </si>
  <si>
    <t>18016, Черкаська обл., місто Черкаси, ВУЛИЦЯ КОЗАЦЬКА, будинок 5, квартира 261</t>
  </si>
  <si>
    <t>ПРИВАТНЕ ПІДПРИЄМСТВО "АМТ- ГРУПП"</t>
  </si>
  <si>
    <t>30284277</t>
  </si>
  <si>
    <t>19900, Черкаська обл., Чорнобаївський район, селище міського типу Чорнобай, ВУЛИЦЯ ЦЕНТРАЛЬНА, будинок 177</t>
  </si>
  <si>
    <t>ПРИВАТНЕ ПІДПРИЄМСТВО " ІМПЕРІАЛ ПЛЮС "</t>
  </si>
  <si>
    <t>03566564</t>
  </si>
  <si>
    <t>20600, Черкаська обл., Шполянський район, місто Шпола, ВУЛИЦЯ ЛЕБЕДИНСЬКА, будинок 140</t>
  </si>
  <si>
    <t>ПУБЛІЧНЕ АКЦІОНЕРНЕ ТОВАРИСТВО "ШПОЛЯНСЬКИЙ МОЛОКОЗАВОД"</t>
  </si>
  <si>
    <t>22.10.2019</t>
  </si>
  <si>
    <t>37551589</t>
  </si>
  <si>
    <t>18000, Черкаська обл., місто Черкаси, БУЛЬВАР ШЕВЧЕНКА, будинок 205</t>
  </si>
  <si>
    <t>ТОВАРИСТВО З ОБМЕЖЕНОЮ ВІДПОВІДАЛЬНІСТЮ "ЙОШІ І КОМПАНІ"</t>
  </si>
  <si>
    <t xml:space="preserve"> 39795328</t>
  </si>
  <si>
    <t>18002, Черкаська обл., місто Черкаси, ВУЛИЦЯ СМІЛЯНСЬКА, будинок 23, офіс 35</t>
  </si>
  <si>
    <t>ТОВАРИСТВО З ОБМЕЖЕНОЮ ВІДПОВІДАЛЬНІСТЮ "ПРЕМІУМ ЯКІСТЬ"</t>
  </si>
  <si>
    <t>24411216</t>
  </si>
  <si>
    <t>18023, Черкаська обл., місто Черкаси, ВУЛИЦЯ ОДЕСЬКА, будинок 8</t>
  </si>
  <si>
    <t>ПРИВАТНЕ ПІДПРИЄМСТВО "ФОТОНІКА ПЛЮС"</t>
  </si>
  <si>
    <t>01375038</t>
  </si>
  <si>
    <t>20400, Черкаська обл., Тальнівський район, місто Тальне, ВУЛИЦЯ КАР'ЄРНА, будинок 1</t>
  </si>
  <si>
    <t>ТОВАРИСТВО З ОБМЕЖЕНОЮ ВІДПОВІДАЛЬНІСТЮ "ТАЛЬНІВСЬКИЙ ЩЕБЗАВОД"</t>
  </si>
  <si>
    <t>19640, Черкаська обл., Черкаський район, село Леськи, ВУЛИЦЯ УРИЦЬКОГО, будинок 1</t>
  </si>
  <si>
    <t>СПЕЦІАЛІЗОВАНЕ МОНТАЖНЕ ПІДПРИЄМСТВО ПО ГАЗИФІКАЦІЇ "СМПГ"</t>
  </si>
  <si>
    <t>34313374</t>
  </si>
  <si>
    <t>19700, Черкаська обл., місто Золотоноша, ВУЛИЦЯ ЗАПЛАВНА, будинок 15</t>
  </si>
  <si>
    <t>ПРИВАТНЕ ПІДПРИЄМСТВО "ТЕПЛО - ГАЗСЕРВІС - КОМФОРТ"</t>
  </si>
  <si>
    <t>36994828</t>
  </si>
  <si>
    <t xml:space="preserve"> 18003, Черкаська обл., місто Черкаси, ВУЛИЦЯ В'ЯЧЕСЛАВА ЧОРНОВОЛА, будинок 118</t>
  </si>
  <si>
    <t>ТОВАРИСТВО З ОБМЕЖЕНОЮ ВІДПОВІДАЛЬНІСТЮ "НАУКОВО - ВИРОБНИЧЕ ПІДПРИЄМСТВО "ЧЕРКАСЬКИЙ ЗАВОД АВТОХІМІЇ"</t>
  </si>
  <si>
    <t>36994791</t>
  </si>
  <si>
    <t>18003, Черкаська обл., місто Черкаси, ВУЛИЦЯ В'ЯЧЕСЛАВА ЧОРНОВОЛА, будинок 118</t>
  </si>
  <si>
    <t>ТОВАРИСТВО З ОБМЕЖЕНОЮ ВІДПОВІДАЛЬНІСТЮ "ЧЕРКАСЬКИЙ ЗАВОД АВТОХІМІЇ"</t>
  </si>
  <si>
    <t>37067359</t>
  </si>
  <si>
    <t>18002, Черкаська обл., місто Черкаси, БУЛЬВАР ШЕВЧЕНКА, будинок 208/1, кімната 10</t>
  </si>
  <si>
    <t>ТОВАРИСТВО З ОБМЕЖЕНОЮ ВІДПОВІДАЛЬНІСТЮ "ЛЮБАВА СІТІ"</t>
  </si>
  <si>
    <t>21487555</t>
  </si>
  <si>
    <t>04050, м.Київ, ВУЛИЦЯ ТУРГЕНЄВСЬКА, будинок 65-Б;     20232, Черкаська обл., Звенигородський район, село Водяники</t>
  </si>
  <si>
    <t>ПРИВАТНЕ ВИРОБНИЧЕ ПІДПРИЄМСТВО "СІРІУС"</t>
  </si>
  <si>
    <t>20800, Черкаська обл., Кам'янський район, місто Кам'янка, ВУЛ.ЧЕРВОНОАРМІЙСЬКА, будинок 37, квартира 2</t>
  </si>
  <si>
    <t>ТОВАРИСТВО З ОБМЕЖЕНОЮ ВІДПОВІДАЛЬНІСТЮ "АГРОНІКА"</t>
  </si>
  <si>
    <t>20830, Черкаська обл., Кам'янський район, село Лузанівка, ВУЛИЦЯ КОЗАЦЬКА, будинок 21</t>
  </si>
  <si>
    <t>ФЕРМЕРСЬКЕ ГОСПОДАРСТВО "КРУТИЙ ЯР"</t>
  </si>
  <si>
    <t xml:space="preserve"> 20811, Черкаська обл., Кам'янський район, село Ребедайлівка</t>
  </si>
  <si>
    <t>СІЛЬСЬКОГОСПОДАРСЬКЕ ТОВАРИСТВО З ОБМЕЖЕНОЮ ВІДПОВІДАЛЬНІСТЮ "РЕБЕДАЙЛІВКА"</t>
  </si>
  <si>
    <t>19001, Черкаська обл., місто Канів, ВУЛИЦЯ ЕНЕРГЕТИКІВ, будинок 129, офіс 1</t>
  </si>
  <si>
    <t>ТОВАРИСТВО З ОБМЕЖЕНОЮ ВIДПОВIДАЛЬНIСТЮ "ГРУПА КОМПАНІЙ "НАТАНІЕЛЬ"</t>
  </si>
  <si>
    <t>19000, Черкаська обл., місто Канів, ВУЛИЦЯ ЕНЕРГЕТИКІВ, будинок 129, офіс 3</t>
  </si>
  <si>
    <t>ТОВАРИСТВО З ОБМЕЖЕНОЮ ВIДПОВIДАЛЬНIСТЮ "НАТАНІЕЛЬ"</t>
  </si>
  <si>
    <t>19011, Черкаська обл., Канівський район, село Пшеничники, ВУЛИЦЯ КОЛГОСПНА, 6/6</t>
  </si>
  <si>
    <t>ТОВАРИСТВО З ОБМЕЖЕНОЮ ВІДПОВІДАЛЬНІСТЮ "МИСЛИВСЬКЕ ГОСПОДАРСТВО "КАНІВСЬКІ ГОРИ"</t>
  </si>
  <si>
    <t>19501, Черкаська обл., Городищенський район, місто Городище, ВУЛИЦЯ ІНДУСТРІАЛЬНА, будинок 18</t>
  </si>
  <si>
    <t>ТОВАРИСТВО З ОБМЕЖЕНОЮ ВIДПОВIДАЛЬНIСТЮ "ГОЛДЕН СТІКС"</t>
  </si>
  <si>
    <t xml:space="preserve">ТОВАРИСТВО З ОБМЕЖЕНОЮ ВІДПОВІДАЛЬНІСТЮ "ЗЛАТОФАРМ"
</t>
  </si>
  <si>
    <t>03189854</t>
  </si>
  <si>
    <t xml:space="preserve"> 19955, Черкаська обл., Чорнобаївський район, селище Мирне, ПРОВУЛОК ДРУЖБИ, будинок 10</t>
  </si>
  <si>
    <t>ЖОВТНЕВИЙ ПСИХОНЕВРОЛОГІЧНИЙ ІНТЕРНАТ</t>
  </si>
  <si>
    <t xml:space="preserve"> 19771, Черкаська обл., Золотоніський район, село Хвильово-Сорочин, ВУЛИЦЯ ЩОРСА, будинок 123</t>
  </si>
  <si>
    <t xml:space="preserve">ФОП СЛЮСАР ВІКТОР МИКОЛАЙОВИЧ
</t>
  </si>
  <si>
    <t>40212440</t>
  </si>
  <si>
    <t>19511, Черкаська обл., Городищенський район, село Мліїв, ВУЛИЦЯ ДАНИЛА КУШНІРА, будинок 245</t>
  </si>
  <si>
    <t>ТОВАРИСТВО З ОБМЕЖЕНОЮ ВІДПОВІДАЛЬНІСТЮ "МЛІЇВСЬКИЙ ТОРГОВИЙ ДІМ"</t>
  </si>
  <si>
    <t>18006, Черкаська обл., місто Черкаси, ВУЛИЦЯ ЗЕЛІНСЬКОГО, будинок 5</t>
  </si>
  <si>
    <t>ТОВАРИСТВО З ОБМЕЖЕНОЮ ВІДПОВІДАЛЬНІСТЮ "ЧЕРКАСЬКИЙ ЗАВОД ПЛИТНИХ МАТЕРІАЛІВ"</t>
  </si>
  <si>
    <t>39512049</t>
  </si>
  <si>
    <t>35754445</t>
  </si>
  <si>
    <t>19631, Черкаська обл., Черкаський район, село Дубіївка, ВУЛИЦЯ 1-ГО ТРАВНЯ, будинок 1</t>
  </si>
  <si>
    <t>СІЛЬСЬКОГОСПОДАРСЬКЕ ТОВАРИСТВО З ОБМЕЖЕНОЮ ВІДПОВІДАЛЬНІСТЮ "ДУБІЇВКА НОВА"</t>
  </si>
  <si>
    <t>34923760</t>
  </si>
  <si>
    <t>18003, Черкаська обл., місто Черкаси, ВУЛИЦЯ АНАТОЛІЯ ЛУПИНОСА, будинок 23А</t>
  </si>
  <si>
    <t>ПРИВАТНЕ ПІДПРИЄМСТВО "ЛУКОС - ВЕНТСЕРВІС"</t>
  </si>
  <si>
    <t>05468015</t>
  </si>
  <si>
    <t>20603, Черкаська обл., Шполянський район, місто Шпола, ВУЛ. ПРОЛЕТАРСЬКА , будинок 56</t>
  </si>
  <si>
    <t>ПУБЛІЧНЕ АКЦІОНЕРНЕ ТОВАРИСТВО "ШВЕЙНА ФАБРИКА ЛІБОВНЕРА"</t>
  </si>
  <si>
    <t>36780633</t>
  </si>
  <si>
    <t>20300, Черкаська обл., місто Умань, ВУЛИЦЯ ЄВРОПЕЙСЬКА, будинок 57</t>
  </si>
  <si>
    <t>ПРИВАТНЕ ПІДПРИЄМСТВО "УМАНСЬКА ШВЕЙНА ФАБРИКА"</t>
  </si>
  <si>
    <t>32268461</t>
  </si>
  <si>
    <t>18001, Черкаська обл., місто Черкаси, БУЛЬВАР ШЕВЧЕНКО, будинок 150</t>
  </si>
  <si>
    <t>ПРИВАТНЕ ПІДПРИЄМСТВО "ХУТРОВА ФАБРИКА "АНТ"</t>
  </si>
  <si>
    <t>36262384</t>
  </si>
  <si>
    <t>18006, Черкаська обл., місто Черкаси, ВУЛИЦЯ ЧИГИРИНСЬКА, будинок 15</t>
  </si>
  <si>
    <t>ТОВАРИСТВО З ОБМЕЖЕНОЮ ВІДПОВІДАЛЬНІСТЮ "МАРЕЛЛІ"</t>
  </si>
  <si>
    <t>3183410797</t>
  </si>
  <si>
    <t>20700, Черкаська обл., місто Сміла, ПРОВУЛОК ЛЕВЕНЦЯ, будинок 7</t>
  </si>
  <si>
    <t>ФОП НАЗАРЕНКО СЕРГІЙ ПЕТРОВИЧ</t>
  </si>
  <si>
    <t>36037831</t>
  </si>
  <si>
    <t>18002, Черкаська обл., місто Черкаси, БУЛЬВАР ШЕВЧЕНКА, будинок 133</t>
  </si>
  <si>
    <t>ПРИВАТНЕ ПІДПРИЄМСТВО "У БОГДАНА"</t>
  </si>
  <si>
    <t>30629784</t>
  </si>
  <si>
    <t>18020, Черкаська обл., місто Черкаси, ВУЛИЦЯ ПЕТРОВСЬКОГО, будинок 223</t>
  </si>
  <si>
    <t>ТОВАРИСТВО З ОБМЕЖЕНОЮ ВІДПОВІДАЛЬНІСТЮ З ІНОЗЕМНИМИ ІНВЕСТИЦІЯМИ "ВИДАВНИЦТВО "СМІРНА"</t>
  </si>
  <si>
    <t>34363413</t>
  </si>
  <si>
    <t>19602, Черкаська обл., Черкаський район, село Руська Поляна, ВУЛИЦЯ ШРАМЕНКА, будинок 53</t>
  </si>
  <si>
    <t>ТОВАРИСТВО З ОБМЕЖЕНОЮ ВІДПОВІДАЛЬНІСТЮ "ТПК АВТОГАЗІНВЕСТ"</t>
  </si>
  <si>
    <t>01564161</t>
  </si>
  <si>
    <t xml:space="preserve"> 18000, Черкаська обл., місто Черкаси, БУЛЬВАР ШЕВЧЕНКА, будинок 207</t>
  </si>
  <si>
    <t>ВІДКРИТЕ АКЦІОНЕРНЕ ТОВАРИСТВО "ЧЕРКАСЬКИЙ БУДИНОК ТОРГІВЛІ"</t>
  </si>
  <si>
    <t>20621, Черкаська обл., Шполянський район, місто Шпола, ВУЛИЦЯ ЛЕНІНА, будинок 25-А</t>
  </si>
  <si>
    <t>ТОВАРИСТВО З ОБМЕЖЕНОЮ ВІДПОВІДАЛЬНІСТЮ "ФАВОРИТ І К"</t>
  </si>
  <si>
    <t>19950, Черкаська обл., Чорнобаївський район, село Іркліїв, ВУЛИЦЯ БОГДАНА ХМЕЛЬНИЦЬКОГО, будинок 35</t>
  </si>
  <si>
    <t xml:space="preserve">ТОВАРИСТВО З ОБМЕЖЕНОЮ ВІДПОВІДАЛЬНІСТЮ "ЗІС ПЛЮС"
</t>
  </si>
  <si>
    <t>3013919939</t>
  </si>
  <si>
    <t>19700, Черкаська обл., місто Золотоноша, ВУЛИЦЯ ГАГАРІНА , будинок 27, квартира 1</t>
  </si>
  <si>
    <t>ФОП ЗАГОРОВСЬКИЙ ДМИТРО СЕРГІЙОВИЧ</t>
  </si>
  <si>
    <t xml:space="preserve"> 19700, Черкаська обл., місто Золотоноша, ВУЛИЦЯ ПРИВОКЗАЛЬНА, будинок 18, квартира 2
</t>
  </si>
  <si>
    <t xml:space="preserve">ФОП ТУРСЬКА ТЕТЯНА ПЕТРІВНА
</t>
  </si>
  <si>
    <t xml:space="preserve"> 19700, Черкаська обл., місто Золотоноша, ВУЛИЦЯ САВИЦЬКОГО, будинок 22</t>
  </si>
  <si>
    <t xml:space="preserve">ФОП ШАРАПА АЛЛА ОЛЕКСІЇВНА
</t>
  </si>
  <si>
    <t>02469304</t>
  </si>
  <si>
    <t>19300, Черкаська обл., Лисянський район, селище міського типу Лисянка, ВУЛИЦЯ ВАТУТІНА, будинок 1</t>
  </si>
  <si>
    <t>КОМУНАЛЬНЕ ПОЛІГРАФІЧНЕ ПІДПРИЄМСТВО ЛИСЯНСЬКОЇ РАЙОННОЇ РАДИ</t>
  </si>
  <si>
    <t>ПРИВАТНЕ АКЦІОНЕРНЕ ТОВАРИСТВО "ВАТУТІНСЬКИЙ М'ЯСОКОМБІНАТ"</t>
  </si>
  <si>
    <t xml:space="preserve"> 20250, Черкаська обл., місто Ватутіне, ВУЛИЦЯ ІНДУСТРІАЛЬНЕ ШОСЕ, будинок 1</t>
  </si>
  <si>
    <t>00444263</t>
  </si>
  <si>
    <t xml:space="preserve">ТУ Держгірпромнагляду 
у Закарпатській області </t>
  </si>
  <si>
    <r>
      <t xml:space="preserve">Інформація щодо анулювання дозволів територіальними управліннями Держгірпромнагляду України у 2012 році
</t>
    </r>
    <r>
      <rPr>
        <b/>
        <sz val="8"/>
        <color indexed="10"/>
        <rFont val="Times New Roman"/>
        <family val="1"/>
        <charset val="204"/>
      </rPr>
      <t>станом на 01.09.12</t>
    </r>
  </si>
  <si>
    <t xml:space="preserve">ТОВ «Міськбуд-4» № 861.12.32  від  09.04.2012 </t>
  </si>
  <si>
    <t>ТОВ «ЛАД 2005»  № 1535.09.32 – 45.21.1 від 23.12.2009</t>
  </si>
  <si>
    <t>Дозвіл від 24.06.2011                   № 961.11.32-74.30.0, виданий Малому приватному підприємству «Весна»</t>
  </si>
  <si>
    <r>
      <t xml:space="preserve">КП "КЖП № 18"            </t>
    </r>
    <r>
      <rPr>
        <sz val="8"/>
        <color indexed="30"/>
        <rFont val="Arial Cyr"/>
        <charset val="204"/>
      </rPr>
      <t>№ 009.08.15-70.20.2 від 22.01.08</t>
    </r>
  </si>
  <si>
    <r>
      <t xml:space="preserve">КП "КЖП № 26" </t>
    </r>
    <r>
      <rPr>
        <sz val="8"/>
        <color indexed="30"/>
        <rFont val="Arial Cyr"/>
        <charset val="204"/>
      </rPr>
      <t>№ 048.08.15-70.20.2 від 28.02.08</t>
    </r>
  </si>
  <si>
    <t>ТОВ "СПМК-600"</t>
  </si>
  <si>
    <t>КП "Будівельно-монтажне підприємство-545"</t>
  </si>
  <si>
    <t>за заявою роботодавця анульовано дозвіл №387.12.07-24.30.0 від 01.08.2012 року, виданий приватному акціонерному товариству «Західна промислова група»</t>
  </si>
  <si>
    <r>
      <t>ФОП Зозуля Г.І</t>
    </r>
    <r>
      <rPr>
        <sz val="6"/>
        <color indexed="10"/>
        <rFont val="Arial Cyr"/>
        <charset val="204"/>
      </rPr>
      <t>., у зв’язку з недотр.вимог ОП та ПБ, що призвело до НВ.</t>
    </r>
  </si>
  <si>
    <r>
      <t>нед.відомості</t>
    </r>
    <r>
      <rPr>
        <sz val="6"/>
        <rFont val="Arial Cyr"/>
        <charset val="204"/>
      </rPr>
      <t xml:space="preserve">
КП "Будівельно-монтажне підприємство-545"</t>
    </r>
  </si>
  <si>
    <r>
      <t xml:space="preserve">за заявою </t>
    </r>
    <r>
      <rPr>
        <sz val="6"/>
        <rFont val="Times New Roman"/>
        <family val="1"/>
        <charset val="204"/>
      </rPr>
      <t xml:space="preserve"> №387.12.07-24.30.0 від 01.08.2012, виданий ПрАТ «Західна промислова група»</t>
    </r>
    <r>
      <rPr>
        <sz val="6"/>
        <color indexed="10"/>
        <rFont val="Times New Roman"/>
        <family val="1"/>
        <charset val="204"/>
      </rPr>
      <t xml:space="preserve"> </t>
    </r>
  </si>
  <si>
    <r>
      <t xml:space="preserve">за заявою </t>
    </r>
    <r>
      <rPr>
        <sz val="6"/>
        <rFont val="Arial Cyr"/>
        <charset val="204"/>
      </rPr>
      <t xml:space="preserve">
ТОВ"Укрбудавтодор"</t>
    </r>
  </si>
  <si>
    <r>
      <t xml:space="preserve">за заявою </t>
    </r>
    <r>
      <rPr>
        <sz val="6"/>
        <rFont val="Arial Cyr"/>
        <charset val="204"/>
      </rPr>
      <t xml:space="preserve">
ВАТ"Облдоррембуд"</t>
    </r>
  </si>
  <si>
    <t>На № 1/03-5.1/5752 від 05.08.2011</t>
  </si>
  <si>
    <t>Криворізьке гірничопром.ТУ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</si>
  <si>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</si>
  <si>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</si>
  <si>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</si>
  <si>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</si>
  <si>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</si>
  <si>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</si>
  <si>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</si>
  <si>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</si>
  <si>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вересень</t>
  </si>
  <si>
    <t>жовтень</t>
  </si>
  <si>
    <t>листопад</t>
  </si>
  <si>
    <t>грудень</t>
  </si>
  <si>
    <t xml:space="preserve">                             2012 р
ТУ</t>
  </si>
  <si>
    <t>З початку року, 
всього по Службі</t>
  </si>
  <si>
    <t>З початку року, всього по ТУ</t>
  </si>
  <si>
    <t>Інформація щодо анулювання дозволів територіальними управліннями Держгірпромнагляду України у 2012 році</t>
  </si>
  <si>
    <t>Про анулювання дозволів за результатами
заходів державного нагляду</t>
  </si>
  <si>
    <t xml:space="preserve">ТУ </t>
  </si>
  <si>
    <t xml:space="preserve">ТУ в АР Крим </t>
  </si>
  <si>
    <t>ТУ у Вінницькій обл.</t>
  </si>
  <si>
    <t>ТУ у Волинській обл.</t>
  </si>
  <si>
    <t>ТУ у Дніпропетровській обл.</t>
  </si>
  <si>
    <t>ТУ у Донецькій обл.</t>
  </si>
  <si>
    <t>ТУ у Житомирській обл.</t>
  </si>
  <si>
    <t>ТУ у Закарпатській обл.</t>
  </si>
  <si>
    <t>ТУ у Запорізькій обл.</t>
  </si>
  <si>
    <t>ТУ в Івано-Франківській обл.</t>
  </si>
  <si>
    <t>ТУ у Київській обл. та м.Києву</t>
  </si>
  <si>
    <t>ТУ у Кіровоградській обл.</t>
  </si>
  <si>
    <t>ТУ у Луганській обл.</t>
  </si>
  <si>
    <t>ТУ у Львівській обл.</t>
  </si>
  <si>
    <t>ТУ у Миколаївській обл.</t>
  </si>
  <si>
    <t>ТУ в Одеській обл.</t>
  </si>
  <si>
    <t>ТУ у Полтавській обл.</t>
  </si>
  <si>
    <t>ТУ у Рівненській обл.</t>
  </si>
  <si>
    <t>ТУ у Сумській обл.</t>
  </si>
  <si>
    <t>ТУ у Тернопільській обл.</t>
  </si>
  <si>
    <t>ТУ у Харківській обл.</t>
  </si>
  <si>
    <t>ТУ у Херсонській обл.</t>
  </si>
  <si>
    <t>ТУ у Хмельницькій обл.</t>
  </si>
  <si>
    <t>ТУ у Черкаській обл.</t>
  </si>
  <si>
    <t>ТУ у Чернівецькій обл.</t>
  </si>
  <si>
    <t>ТУ у Чернігівській обл.</t>
  </si>
  <si>
    <t>ТУ у Хмельницькій області</t>
  </si>
  <si>
    <t xml:space="preserve">додержання законодавства у сфері державного гірничого нагляду
</t>
  </si>
  <si>
    <t>додержання законодавства у сферах зайнятості населення, зайнятості та працевлаштування осіб з інвалідністю</t>
  </si>
  <si>
    <r>
      <t xml:space="preserve">ФОП Загоруйко В.М. №118.10.68-70.20.1 від 15.08.2010, наказ теруправління №651 від 17.09.2012, протокол теруправління №14 від 20.07.2012, підстава: у зв’язку з </t>
    </r>
    <r>
      <rPr>
        <sz val="6"/>
        <color indexed="12"/>
        <rFont val="Arial Cyr"/>
        <charset val="204"/>
      </rPr>
      <t>повторним порушенням вимог законодавства про охорону прац</t>
    </r>
    <r>
      <rPr>
        <sz val="6"/>
        <rFont val="Arial Cyr"/>
        <charset val="204"/>
      </rPr>
      <t>і під час виконання робіт підвищеної небезпеки або експлуатації (застосування) устаткування підвищеної небезпеки, на які видано дозвіл</t>
    </r>
  </si>
  <si>
    <r>
      <t xml:space="preserve">ТОВ "ОПЕНТЕК"
№232.11.65-25.23.0
від 15.12.2011
Рішення ТУ про анулюв.
від 03.03.2012 №139
                                     </t>
    </r>
    <r>
      <rPr>
        <sz val="6"/>
        <color indexed="60"/>
        <rFont val="Arial Cyr"/>
        <charset val="204"/>
      </rPr>
      <t xml:space="preserve">Підстава - виявлення у поданих роботодавцем документах недостовірних відомостей </t>
    </r>
    <r>
      <rPr>
        <sz val="6"/>
        <rFont val="Arial Cyr"/>
        <charset val="204"/>
      </rPr>
      <t xml:space="preserve">
</t>
    </r>
  </si>
  <si>
    <t>високий</t>
  </si>
  <si>
    <t>незначний</t>
  </si>
  <si>
    <t>Найменування суб’єкта господарювання</t>
  </si>
  <si>
    <t>Місце провадження господарської діяльності суб'єкта господарювання або його відокремлених підрозділів</t>
  </si>
  <si>
    <t>Предмет здійснення заходу державного нагляду (контролю)</t>
  </si>
  <si>
    <t>Дата початку здійснення заходу</t>
  </si>
  <si>
    <t>Строк здійснення заходу</t>
  </si>
  <si>
    <r>
      <t>Ідентифікаційний код юридичної особи або реєстраційний номер облікової картки платника податків фізичної особи – підприємця (серія (за наявності) та номер паспорта</t>
    </r>
    <r>
      <rPr>
        <b/>
        <sz val="11"/>
        <color indexed="8"/>
        <rFont val="Calibri"/>
        <family val="1"/>
        <charset val="204"/>
      </rPr>
      <t>)</t>
    </r>
  </si>
  <si>
    <t>ЗВЕНИГОРОДСЬКЕ ПІДПРИЄМСТВО ТЕПЛОВИХ МЕРЕЖ</t>
  </si>
  <si>
    <t>20200, Черкаська обл., Звенигородський район, місто Звенигородка, ВУЛ.КРИМСЬКОГО, будинок 25</t>
  </si>
  <si>
    <t>ВАТУТІНСЬКЕ КОМУНАЛЬНЕ ПІДПРИЄМСТВО ТЕПЛОВИХ МЕРЕЖ</t>
  </si>
  <si>
    <t>20250, Черкаська обл., місто Ватутіне, ВУЛИЦЯ ФРАНКА, будинок 10</t>
  </si>
  <si>
    <t>14199608</t>
  </si>
  <si>
    <t>ТОВАРИСТВО З ОБМЕЖЕНОЮ ВІДПОВІДАЛЬНІСТЮ "АВЕР-ТЕХ"</t>
  </si>
  <si>
    <t>21665318</t>
  </si>
  <si>
    <t>ПРИВАТНЕ ПІДПРИЄМСТВО "ЕНЕРГОВЕНТСЕРВІС"</t>
  </si>
  <si>
    <t>18021, Черкаська обл., місто Черкаси, ВУЛИЦЯ ГАГАРІНА, будинок 21, квартира 104</t>
  </si>
  <si>
    <t>33585400</t>
  </si>
  <si>
    <t>КОМУНАЛЬНЕ ПІДПРИЄМСТВО ЕЛЕКТРОМЕРЕЖ ЗОВНІШНЬОГО ОСВІТЛЕННЯ "МІСЬКСВІТЛО" ЧЕРКАСЬКОЇ МІСЬКОЇ РАДИ</t>
  </si>
  <si>
    <t>18015, Черкаська обл., місто Черкаси, ВУЛИЦЯ ГОГОЛЯ, будинок 301</t>
  </si>
  <si>
    <t>КОМУНАЛЬНЕ ПІДПРИЄМСТВО "ТЕПЛОГАЗРЕМБУДСЕРВІС" ЗОЛОТОНІСЬКОЇ МІСЬКОЇ РАДИ</t>
  </si>
  <si>
    <t>19700, Черкаська обл., місто Золотоноша, ВУЛИЦЯ БАХА, будинок 29</t>
  </si>
  <si>
    <t>34118557</t>
  </si>
  <si>
    <t>ТОВАРИСТВО З ОБМЕЖЕНОЮ ВІДПОВІДАЛЬНІСТЮ "СМІЛЯНСЬКИЙ ЛИВАРНИЙ ЗАВОД"</t>
  </si>
  <si>
    <t>20700, Черкаська обл., місто Сміла, ВУЛИЦЯ КИЇВСЬКА, будинок 22</t>
  </si>
  <si>
    <t>35505844</t>
  </si>
  <si>
    <t xml:space="preserve">ВАТУТІНСЬКА МІСЬКА ЛІКАРНЯ
</t>
  </si>
  <si>
    <t xml:space="preserve">20250, Черкаська обл., місто Ватутіне, ВУЛ.ЧАЙКОВСЬКОГО, будинок 11 </t>
  </si>
  <si>
    <t>05503680</t>
  </si>
  <si>
    <r>
      <t xml:space="preserve">ФОП Зотов П.Є.
№119.12.65-92.62.0
від 22.05.2012
Рішення ТУ про анулюв.
від 24.10.2012 №685
                                     </t>
    </r>
    <r>
      <rPr>
        <sz val="6"/>
        <color indexed="10"/>
        <rFont val="Arial Cyr"/>
        <charset val="204"/>
      </rPr>
      <t>Підстава - у зв’язку з недотр. роботодавцем вимог НПА з ОП та ПБ, що призвело до настання аварії (травмовано 10 громадян)</t>
    </r>
    <r>
      <rPr>
        <sz val="6"/>
        <rFont val="Arial Cyr"/>
        <charset val="204"/>
      </rPr>
      <t xml:space="preserve">
</t>
    </r>
  </si>
  <si>
    <r>
      <t xml:space="preserve">ФОП Чумак М.В.
</t>
    </r>
    <r>
      <rPr>
        <sz val="6"/>
        <color indexed="21"/>
        <rFont val="Arial Cyr"/>
        <charset val="204"/>
      </rPr>
      <t>№ 2318.12.14
04.10.12</t>
    </r>
    <r>
      <rPr>
        <sz val="6"/>
        <color indexed="12"/>
        <rFont val="Arial Cyr"/>
        <charset val="204"/>
      </rPr>
      <t xml:space="preserve">
Наказ ТУ про анулюв.
від 26.10.12 № 1184
</t>
    </r>
    <r>
      <rPr>
        <sz val="6"/>
        <color indexed="20"/>
        <rFont val="Arial Cyr"/>
        <charset val="204"/>
      </rPr>
      <t xml:space="preserve">за заявою 
</t>
    </r>
    <r>
      <rPr>
        <sz val="6"/>
        <color indexed="12"/>
        <rFont val="Arial Cyr"/>
        <charset val="204"/>
      </rPr>
      <t xml:space="preserve">
</t>
    </r>
    <r>
      <rPr>
        <sz val="8"/>
        <rFont val="Arial Cyr"/>
        <charset val="204"/>
      </rPr>
      <t/>
    </r>
  </si>
  <si>
    <r>
      <t xml:space="preserve">за заявою </t>
    </r>
    <r>
      <rPr>
        <sz val="6"/>
        <rFont val="Arial Cyr"/>
        <charset val="204"/>
      </rPr>
      <t xml:space="preserve">
ФОП Денисенко О. В.</t>
    </r>
  </si>
  <si>
    <t>№№188.11.51-45.31.0, 189.11.51-45.31.0 від 21.06.2011</t>
  </si>
  <si>
    <r>
      <t xml:space="preserve">ВКФ Марс" ТОВ  </t>
    </r>
    <r>
      <rPr>
        <sz val="6"/>
        <color indexed="16"/>
        <rFont val="Arial Cyr"/>
        <charset val="204"/>
      </rPr>
      <t>створення перешкод під час проведення перевірок додержання умов дозволу</t>
    </r>
  </si>
  <si>
    <r>
      <t xml:space="preserve">ФОП Пилипенко Н.О. №091.12.74 від 20.04.2012 
Анульов. наказом ТУ №187 від 30.10.2012
</t>
    </r>
    <r>
      <rPr>
        <sz val="6"/>
        <color indexed="10"/>
        <rFont val="Arial Cyr"/>
        <charset val="204"/>
      </rPr>
      <t>невикон.дозв.ум.,поруш.вимог ОП, недостов.відом.</t>
    </r>
  </si>
  <si>
    <r>
      <t xml:space="preserve">ФОП Пилипенко Н.О. №091.12.74 від 20.04.2012 
Анульов. наказом ТУ №187 від 30.10.2012
</t>
    </r>
    <r>
      <rPr>
        <sz val="6"/>
        <color indexed="10"/>
        <rFont val="Times New Roman"/>
        <family val="1"/>
        <charset val="204"/>
      </rPr>
      <t>невикон.дозв.ум., поруш.вимог ОП, недостов.відом.</t>
    </r>
  </si>
  <si>
    <r>
      <t xml:space="preserve">ТОВ ІТЦ "Сумиавтогаз"
</t>
    </r>
    <r>
      <rPr>
        <sz val="6"/>
        <color indexed="12"/>
        <rFont val="Arial Cyr"/>
        <charset val="204"/>
      </rPr>
      <t xml:space="preserve">№ дозволу 006.11.59-29.56.1
дата видачі 11.01.2011
Рішення ТУ про анулюв.
від 04.09.12 №10-03/253 
підстава
</t>
    </r>
    <r>
      <rPr>
        <sz val="6"/>
        <color indexed="17"/>
        <rFont val="Arial Cyr"/>
        <charset val="204"/>
      </rPr>
      <t>заява роботодавця</t>
    </r>
    <r>
      <rPr>
        <sz val="6"/>
        <color indexed="12"/>
        <rFont val="Arial Cyr"/>
        <charset val="204"/>
      </rPr>
      <t xml:space="preserve"> від 04.09.2012 №49-2012/ВД</t>
    </r>
  </si>
  <si>
    <r>
      <t xml:space="preserve">ФО-П Павленко В.Л.
</t>
    </r>
    <r>
      <rPr>
        <sz val="6"/>
        <color indexed="12"/>
        <rFont val="Arial Cyr"/>
        <charset val="204"/>
      </rPr>
      <t xml:space="preserve">№ дозволу 057.10.59-31.62.3
дата видачі 23.03.2010
Рішення ТУ про анулюв.
від 18.10.12 №10-03/290 
підстава
</t>
    </r>
    <r>
      <rPr>
        <sz val="6"/>
        <color indexed="17"/>
        <rFont val="Arial Cyr"/>
        <charset val="204"/>
      </rPr>
      <t>заява роботодавця</t>
    </r>
    <r>
      <rPr>
        <sz val="6"/>
        <color indexed="12"/>
        <rFont val="Arial Cyr"/>
        <charset val="204"/>
      </rPr>
      <t xml:space="preserve"> від 18.10.2012 №б/н</t>
    </r>
  </si>
  <si>
    <t>ТОВ "Луганське шахтоспецмонтажно - налагоджувальне управління" № 909.11.09-29.52.3 від 14.12.2011; наказ ТУ від 25.01.2012 №118; підстава - ч. 12 ст.21 Закону України "Про охорону праці"</t>
  </si>
  <si>
    <t xml:space="preserve"> №129.11.09-40.30.0 від 10.03.2011 ; </t>
  </si>
  <si>
    <t xml:space="preserve">КП „Облтепло”  наказ ТУ від 29.10.2012 № 1364; підстава - ч. 12 ст.21 Закону України "Про охорону праці" №128.11.09-40.30.0 від 10.03.2011 </t>
  </si>
  <si>
    <t>№774.10.09-40.30.0. від 30.12.2010;</t>
  </si>
  <si>
    <r>
      <t xml:space="preserve">за заявою </t>
    </r>
    <r>
      <rPr>
        <sz val="6"/>
        <rFont val="Arial Cyr"/>
        <charset val="204"/>
      </rPr>
      <t xml:space="preserve">
ПрАТ "Тепло-генерація" </t>
    </r>
    <r>
      <rPr>
        <sz val="6"/>
        <color indexed="30"/>
        <rFont val="Arial Cyr"/>
        <charset val="204"/>
      </rPr>
      <t xml:space="preserve">№ 036.12.15-40.30.0 від 26.01.12 </t>
    </r>
  </si>
  <si>
    <r>
      <t>припинення юр. особи (ліквідація)</t>
    </r>
    <r>
      <rPr>
        <sz val="6"/>
        <rFont val="Arial Cyr"/>
        <charset val="204"/>
      </rPr>
      <t xml:space="preserve">
ТОВ ЕТЦ Гарант промислової безпеки № 336.11.15-74.30.0 від 05.08.11, анул за наказом ТУ № 304 від 10.09.12</t>
    </r>
  </si>
  <si>
    <r>
      <rPr>
        <sz val="6"/>
        <color indexed="57"/>
        <rFont val="Arial Cyr"/>
        <charset val="204"/>
      </rPr>
      <t>за заявою</t>
    </r>
    <r>
      <rPr>
        <sz val="6"/>
        <rFont val="Arial Cyr"/>
        <charset val="204"/>
      </rPr>
      <t xml:space="preserve">
ТОВ Стіл Ворк № 226.09.15-45.21.1 від 22.09.2009, анул за наказом ТУ № 316 від 19.09.12</t>
    </r>
  </si>
  <si>
    <r>
      <t>ОКВП "Дніпро-Кіровоград" №134.09.35-41.00.0 від20.10.2009р. Рішення про анулювання від 06.09.2012р. №222-ОД підстава:</t>
    </r>
    <r>
      <rPr>
        <sz val="6"/>
        <color indexed="10"/>
        <rFont val="Arial Cyr"/>
        <charset val="204"/>
      </rPr>
      <t xml:space="preserve"> груповий нещасний випадок із смертельним наслідком</t>
    </r>
    <r>
      <rPr>
        <sz val="6"/>
        <color indexed="12"/>
        <rFont val="Arial Cyr"/>
        <charset val="204"/>
      </rPr>
      <t xml:space="preserve"> </t>
    </r>
    <r>
      <rPr>
        <sz val="6"/>
        <color indexed="10"/>
        <rFont val="Arial Cyr"/>
        <charset val="204"/>
      </rPr>
      <t>№11026</t>
    </r>
  </si>
  <si>
    <r>
      <t xml:space="preserve">ТОВ "Керамет-Харків"
</t>
    </r>
    <r>
      <rPr>
        <sz val="6"/>
        <color indexed="12"/>
        <rFont val="Times New Roman"/>
        <family val="1"/>
        <charset val="204"/>
      </rPr>
      <t>№ 192.11.63-37.10.0  наказ №100 від 02.04.2012
31.03.2011</t>
    </r>
    <r>
      <rPr>
        <sz val="6"/>
        <color indexed="14"/>
        <rFont val="Times New Roman"/>
        <family val="1"/>
        <charset val="204"/>
      </rPr>
      <t xml:space="preserve"> </t>
    </r>
    <r>
      <rPr>
        <sz val="8"/>
        <color indexed="14"/>
        <rFont val="Times New Roman"/>
        <family val="1"/>
        <charset val="204"/>
      </rPr>
      <t>Рішенням суду</t>
    </r>
    <r>
      <rPr>
        <sz val="6"/>
        <color indexed="14"/>
        <rFont val="Times New Roman"/>
        <family val="1"/>
        <charset val="204"/>
      </rPr>
      <t xml:space="preserve"> анулювання дозволу скасовано</t>
    </r>
  </si>
  <si>
    <r>
      <t xml:space="preserve">за заявою </t>
    </r>
    <r>
      <rPr>
        <sz val="6"/>
        <rFont val="Times New Roman"/>
        <family val="1"/>
        <charset val="204"/>
      </rPr>
      <t xml:space="preserve"> №387.12.07-24.30.0 від 01.08.2012, виданий ПрАТ «Західна промислова група»</t>
    </r>
    <r>
      <rPr>
        <sz val="6"/>
        <color indexed="10"/>
        <rFont val="Times New Roman"/>
        <family val="1"/>
        <charset val="204"/>
      </rPr>
      <t xml:space="preserve"> </t>
    </r>
    <r>
      <rPr>
        <sz val="6"/>
        <color indexed="12"/>
        <rFont val="Times New Roman"/>
        <family val="1"/>
        <charset val="204"/>
      </rPr>
      <t xml:space="preserve">Рішення ТУ про анулюв.
від 31.08.2012 №127 </t>
    </r>
    <r>
      <rPr>
        <sz val="6"/>
        <color indexed="10"/>
        <rFont val="Times New Roman"/>
        <family val="1"/>
        <charset val="204"/>
      </rPr>
      <t xml:space="preserve">
</t>
    </r>
    <r>
      <rPr>
        <sz val="6"/>
        <color indexed="17"/>
        <rFont val="Times New Roman"/>
        <family val="1"/>
        <charset val="204"/>
      </rPr>
      <t>підстава:згідно із заявою роботодавця від 30.08.2012 р.</t>
    </r>
  </si>
  <si>
    <t>№ з/п</t>
  </si>
  <si>
    <t>Ступінь ризику</t>
  </si>
  <si>
    <t>10</t>
  </si>
  <si>
    <t>05540451</t>
  </si>
  <si>
    <t>ПРИВАТНЕ ПІДПРИЄМСТВО "ВІАНОЛ - СЕРВІС"</t>
  </si>
  <si>
    <t>20700, Черкаська обл., місто Сміла, ПРОВУЛОК ПАТОРЖИНСЬКОГО, будинок 3</t>
  </si>
  <si>
    <t>34600177</t>
  </si>
  <si>
    <t>СІЛЬСЬКОГОСПОДАРСЬКЕ ТОВАРИСТВО З ОБМЕЖЕНОЮ ВІДПОВІДАЛЬНІСТЮ "СМІЛЯНСЬКИЙ АГРОСОЮЗ"</t>
  </si>
  <si>
    <t>20742, Черкаська обл., Смілянський район, село Залевки, ПРОВ.ЩОРСА, будинок 8</t>
  </si>
  <si>
    <t>ТОВАРИСТВО З ОБМЕЖЕНОЮ ВІДПОВІДАЛЬНІСТЮ "КОРСУНЬ-ШЕВЧЕНКІВСЬКА ШВЕЙНА ФАБРИКА"</t>
  </si>
  <si>
    <t>19400, Черкаська обл., Корсунь-Шевченківський район, місто Корсунь-Шевченківський, ВУЛИЦЯ ЧЕРВОНОАРМІЙСЬКА, будинок 5</t>
  </si>
  <si>
    <t>05468044</t>
  </si>
  <si>
    <t>ТОВАРИСТВО З ОБМЕЖЕНОЮ ВІДПОВІДАЛЬНІСТЮ "КАНІВ ПАК"</t>
  </si>
  <si>
    <t>19000, Черкаська обл., місто Канів, ФЕДОРЕНКА, будинок 25</t>
  </si>
  <si>
    <t>ДЕРЖАВНЕ ПІДПРИЄМСТВО "КОРСУНЬ-ШЕВЧЕНКІВСЬКЕ ЛІСОВЕ ГОСПОДАРСТВО"</t>
  </si>
  <si>
    <t>19400, Черкаська обл., Корсунь-Шевченківський район, місто Корсунь-Шевченківський, ВУЛ. УКОЛОВА, будинок 3</t>
  </si>
  <si>
    <t>00993395</t>
  </si>
  <si>
    <t>ЧОРНОБАЇВСЬКЕ ГОСПРОЗРАХУНКОВЕ КООППІДПРИЄМСТВО</t>
  </si>
  <si>
    <t>19900, Черкаська обл., Чорнобаївський район, селище міського типу Чорнобай, ВУЛИЦЯ ЦЕНТРАЛЬНА, будинок 86</t>
  </si>
  <si>
    <t>05727405</t>
  </si>
  <si>
    <t>ЧОРНОБАЇВСЬКЕ КОМУНАЛЬНЕ ПОЛІГРАФІЧНЕ ПІДПРИЄМСТВО ЧОРНОБАЇВСЬКОЇ РАЙОННОЇ РАДИ</t>
  </si>
  <si>
    <t>19900, Черкаська обл., Чорнобаївський район, селище міського типу Чорнобай, ВУЛИЦЯ ЛЕНІНА, будинок 211</t>
  </si>
  <si>
    <t>02469340</t>
  </si>
  <si>
    <t xml:space="preserve">ЗОЛОТОНІСЬКИЙ КООПЕРАТИВНИЙ УНІВЕРМАГ ЗОЛОТОНІСЬКОГО РАЙОННОГО СПОЖИВЧОГО ТОВАРИСТВА
</t>
  </si>
  <si>
    <t xml:space="preserve">19700, Черкаська обл., місто Золотоноша, ВУЛИЦЯ ШЕВЧЕНКА, будинок 96
</t>
  </si>
  <si>
    <t>01773909</t>
  </si>
  <si>
    <t>ПІДПРИЄМСТВО СПОЖИВЧОЇ КООПЕРАЦІЇ "СУПУТНИК"</t>
  </si>
  <si>
    <t>19700, Черкаська обл., місто Золотоноша, ВУЛИЦЯ ШЕВЧЕНКА, будинок 153</t>
  </si>
  <si>
    <t>ПРИВАТНЕ ПІДПРИЄМСТВО "ПОБУТ ПЛЮС - 2006"</t>
  </si>
  <si>
    <t xml:space="preserve">19700, Черкаська обл., місто Золотоноша, ВУЛИЦЯ ШЕВЧЕНКА, будинок 153
</t>
  </si>
  <si>
    <t>ТОВАРИСТВО З ОБМЕЖЕНОЮ ВІДПОВІДАЛЬНІСТЮ "ПЛАНЕТА 2006"</t>
  </si>
  <si>
    <t xml:space="preserve">02068, м.Київ, ВУЛИЦЯ АННИ АХМАТОВОЇ, будинок 46, квартира 32; 19700,  Черкаська обл., місто Золотоноша, ВУЛИЦЯ Грибоєдова, будинок 2
</t>
  </si>
  <si>
    <t>33692749</t>
  </si>
  <si>
    <t>СІЛЬСЬКОГОСПОДАРСЬКЕ ТОВАРИСТВО З ОБМЕЖЕНОЮ ВІДПОВІДАЛЬНІСТЮ "СТЕБНЕ"</t>
  </si>
  <si>
    <t>20208, Черкаська обл., Звенигородський район, село Стебне</t>
  </si>
  <si>
    <t>03792852</t>
  </si>
  <si>
    <t>ТОВАРИСТВО З ОБМЕЖЕНОЮ ВІДПОВІДАЛЬНІСТЮ "КОМБІНАТ БАРАНКОВИХ ВИРОБІВ"</t>
  </si>
  <si>
    <t>20250, Черкаська обл., місто Ватутіне, ВУЛИЦЯ ТРАНСПОРТНА, будинок 33</t>
  </si>
  <si>
    <t>КОМУНАЛЬНЕ НЕКОМЕРЦІЙНЕ ПІДПРИЄМСТВО "ЦЕНТР ПЕРВИННОЇ МЕДИКО-САНІТАРНОЇ ДОПОМОГИ М.ВАТУТІНЕ ЧЕРКАСЬКОЇ ОБЛАСТІ"</t>
  </si>
  <si>
    <t>20250, Черкаська обл., місто Ватутіне, ВУЛИЦЯ ЧАЙКОВСЬКОГО, будинок 11</t>
  </si>
  <si>
    <t>ТОВАРИСТВО З ОБМЕЖЕНОЮ ВІДПОВІДАЛЬНІСТЮ "ГАЛЄН 1"</t>
  </si>
  <si>
    <t>20250, Черкаська обл., місто Ватутіне, ВУЛИЦЯ КІРОВА, будинок 3А</t>
  </si>
  <si>
    <t>30145739</t>
  </si>
  <si>
    <t>ДЕРЖАВНИЙ НАВЧАЛЬНИЙ ЗАКЛАД "ЛИСЯНСЬКИЙ ПРОФЕСІЙНИЙ АГРАРНИЙ ЛІЦЕЙ"</t>
  </si>
  <si>
    <t>19301, Черкаська обл., Лисянський район, селище міського типу Лисянка, ВУЛИЦЯ ГЕТЬМАНСЬКИЙ ШЛЯХ, будинок 50</t>
  </si>
  <si>
    <t>02548630</t>
  </si>
  <si>
    <t>ТОВАРИСТВО З ОБМЕЖЕНОЮ ВІДПОВІДАЛЬНІСТЮ "КИЇВ ВУД"</t>
  </si>
  <si>
    <t>01030, м.Київ, ВУЛИЦЯ ПИРОГОВА, будинок 2/37;                                   20100, Черкаська область, селище міського типу Маньківка, ВУЛИЦЯ Олімпійська, будинок 1</t>
  </si>
  <si>
    <t>39773079</t>
  </si>
  <si>
    <t>ЧИГИРИНСЬКА ЦЕНТРАЛЬНА РАЙОННА ЛІКАРНЯ</t>
  </si>
  <si>
    <t>20901, Черкаська обл., Чигиринський район, місто Чигирин, ВУЛИЦЯ ЗАМКОВА, будинок 90</t>
  </si>
  <si>
    <t>02005289</t>
  </si>
  <si>
    <t>ОПОРНИЙ НАВЧАЛЬНИЙ ЗАКЛАД "МЕДВЕДІВСЬКА ЗАГАЛЬНООСВІТНЯ ШКОЛА І-ІІІ СТУПЕНІВ ІМ. М. ЗАЛІЗНЯКА ЧИГИРИНСЬКОЇ РАЙОННОЇ РАДИ ЧЕРКАСЬКОЇ ОБЛАСТІ"</t>
  </si>
  <si>
    <t>20930, Черкаська обл., Чигиринський район, село Медведівка, ВУЛИЦЯ МАКСИМА ЗАЛІЗНЯКА</t>
  </si>
  <si>
    <t>26322764</t>
  </si>
  <si>
    <t>ФОП КАНДИЧ СВІТЛАНА ГРИГОРІВНА</t>
  </si>
  <si>
    <t>18021, Черкаська обл., місто Черкаси, ВУЛИЦЯ ГАГАРІНА, будинок 79, квартира 25</t>
  </si>
  <si>
    <t>2362419103</t>
  </si>
  <si>
    <t xml:space="preserve"> ДОСЛІДНА СТАНЦІЯ ТЮТЮННИЦТВА НАЦІОНАЛЬНОЇ АКАДЕМІЇ АГРАРНИХ НАУК УКРАЇНИ</t>
  </si>
  <si>
    <t>20300, Черкаська обл., місто Умань, ВУЛИЦЯ ІНТЕРНАЦІОНАЛЬНА, будинок 4</t>
  </si>
  <si>
    <t>21378004</t>
  </si>
  <si>
    <t>ТОВАРИСТВО З ОБМЕЖЕНОЮ ВІДПОВІДАЛЬНІСТЮ "УМАНЬ-АГРО-ТЕХ"</t>
  </si>
  <si>
    <t>20324, Черкаська обл., Уманський район, село Родниківка, ВУЛИЦЯ ВІННИЦЬКЕ ШОСЕ, будинок 7Б</t>
  </si>
  <si>
    <t>40148762</t>
  </si>
  <si>
    <t>ПРИВАТНЕ АКЦІОНЕРНЕ ТОВАРИСТВО "УМАНСЬКА СІЛЬГОСПТЕХНІКА"</t>
  </si>
  <si>
    <t>20341, Черкаська обл., Уманський район, село Кочержинці, ВУЛИЦЯ ЗЕЛЕНЮКА, будинок 16-А</t>
  </si>
  <si>
    <t>03766984</t>
  </si>
  <si>
    <t>ТОВАРИСТВО З ОБМЕЖЕНОЮ ВІДПОВІДАЛЬНІСТЮ "УМАНЬХІМАГРО"</t>
  </si>
  <si>
    <t>20392, Черкаська обл., Уманський район, село Піківець, ВУЛИЦЯ РОБІТНИЧА, будинок 35</t>
  </si>
  <si>
    <t>32726038</t>
  </si>
  <si>
    <t xml:space="preserve">ПРИВАТНИЙ ВИЩИЙ НАВЧАЛЬНИЙ ЗАКЛАД "КИЇВСЬКИЙ ІНСТИТУТ БІЗНЕСУ ТА ТЕХНОЛОГІЙ" ТОВАРИСТВО З ОБМЕЖЕНОЮ ВІДПОВІДАЛЬНІСТЮ   УМАНСЬКА ФІЛІЯ ПРИВАТНОГО ВИЩОГО НАВЧАЛЬНОГО ЗАКЛАДУ "КИЇВСЬКИЙ ІНСТИТУТ БІЗНЕСУ ТА ТЕХНОЛОГІЙ" ТОВАРИСТВО З ОБМЕЖЕНОЮ ВІДПОВІДАЛЬНІСТЮ
(Код ЄДРПОУ ВП: 26357917) </t>
  </si>
  <si>
    <t>01103, м.Київ, ВУЛИЦЯ МИХАЙЛА БОЙЧУКА, будинок 18А;                          20300, Черкаська обл., місто Умань, провулок Тихий, будинок 2</t>
  </si>
  <si>
    <t>23497925</t>
  </si>
  <si>
    <t>ПРИВАТНЕ ПІДПРИЄМСТВО "РЕМПРОМБУД - 99"</t>
  </si>
  <si>
    <t>18030, Черкаська обл., місто Черкаси, ВУЛИЦЯ ЗЕЛІНСЬКОГО, будинок 14</t>
  </si>
  <si>
    <t>30528820</t>
  </si>
  <si>
    <t>КОМУНАЛЬНЕ ПІДПРИЄМСТВО "УМАНСЬКЕ РЕМОНТНО-ЕКСПЛУАТАЦІЙНЕ УПРАВЛІННЯ №3"</t>
  </si>
  <si>
    <t>20300, Черкаська обл., місто Умань, ВУЛИЦЯ ШУХЕВИЧА, будинок 12</t>
  </si>
  <si>
    <t>05457129</t>
  </si>
  <si>
    <t>КОМУНАЛЬНЕ ПІДПРИЄМСТВО "МІСТО"</t>
  </si>
  <si>
    <t>19000, Черкаська обл., місто Канів, ВУЛИЦЯ ПЕРШОГО ТРАВНЯ, будинок 21</t>
  </si>
  <si>
    <t>31423140</t>
  </si>
  <si>
    <t>ТОВАРИСТВО З ОБМЕЖЕНОЮ ВІДПОВІДАЛЬНІСТЮ "ТРК МЕДІА ЦЕНТР"</t>
  </si>
  <si>
    <t xml:space="preserve"> 18000, Черкаська обл., місто Черкаси, ВУЛИЦЯ СТАСОВА, будинок 9</t>
  </si>
  <si>
    <t>36196218</t>
  </si>
  <si>
    <t>ПРИВАТНЕ АКЦІОНЕРНЕ ТОВАРИСТВО "КАНІВ-ДНІПРОБУД"</t>
  </si>
  <si>
    <t>19000, Черкаська обл., місто Канів, ВУЛИЦЯ ЛЕНІНА, будинок 121А</t>
  </si>
  <si>
    <t>00116872</t>
  </si>
  <si>
    <t>ПРИВАТНЕ ПІДПРИЄМСТВО "УМАНЬТРАНСБУД"</t>
  </si>
  <si>
    <t>20300, Черкаська обл., місто Умань, ВУЛИЦЯ ТАРАЩАНСЬКА, будинок 29А</t>
  </si>
  <si>
    <t>36780497</t>
  </si>
  <si>
    <t>ТОВАРИСТВО З ОБМЕЖЕНОЮ ВІДПОВІДАЛЬНІСТЮ "ЧИГИРИНІНВЕСТ - ЕПОС"</t>
  </si>
  <si>
    <t>20901, Черкаська обл., Чигиринський район, місто Чигирин, ВУЛИЦЯ ЗАМКОВА, будинок 6</t>
  </si>
  <si>
    <t>34402432</t>
  </si>
  <si>
    <t>ТОВАРИСТВО З ОБМЕЖЕНОЮ ВІДПОВІДАЛЬНІСТЮ ВИРОБНИЧО-ТОРГОВА ФІРМА "АГРОКООПТОРГ"</t>
  </si>
  <si>
    <t>19451, Черкаська обл., Корсунь-Шевченківський район, селище міського типу Стеблів, ВУЛ. КАЛІНІНА , будинок 1</t>
  </si>
  <si>
    <t>21374756</t>
  </si>
  <si>
    <t>ПРИВАТНЕ ПІДПРИЄМСТВО "ТОРГОВИЙ ДІМ ПОЛЯКОВ"</t>
  </si>
  <si>
    <t>18005, Черкаська обл., місто Черкаси, ВУЛИЦЯ ЧЕХОВА, будинок 41</t>
  </si>
  <si>
    <t>32268131</t>
  </si>
  <si>
    <t>34206522</t>
  </si>
  <si>
    <t>19000, Черкаська обл., місто Канів, ВУЛИЦЯ 206 ДИВІЗІЇ, будинок 12, квартира 38</t>
  </si>
  <si>
    <t>ПРИВАТНЕ ПІДПРИЄМСТВО "КАНІВЕЛЕКТРОМОНТАЖ"</t>
  </si>
  <si>
    <t>00222456</t>
  </si>
  <si>
    <t>19400, Черкаська обл., Корсунь-Шевченківський район, місто Корсунь-Шевченківський, ВУЛИЦЯ ПРАВОБЕРЕЖНА, будинок 83</t>
  </si>
  <si>
    <t>ПРИВАТНЕ АКЦІОНЕРНЕ ТОВАРИСТВО "КОРСУНЬ-ШЕВЧЕНКІВСЬКИЙ ВЕРСТАТОБУДІВНИЙ ЗАВОД ІМ. Б. ХМЕЛЬНИЦЬКОГО"</t>
  </si>
  <si>
    <t>00191916</t>
  </si>
  <si>
    <t>20254, Черкаська обл., місто Ватутіне, ВУЛИЦЯ ІНДУСТРІАЛЬНА, будинок 11</t>
  </si>
  <si>
    <t>ПРИВАТНЕ АКЦІОНЕРНЕ ТОВАРИСТВО "ВАТУТІНСЬКИЙ КОМБІНАТ ВОГНЕТРИВІВ"</t>
  </si>
  <si>
    <t>32741920</t>
  </si>
  <si>
    <t xml:space="preserve">20623, Черкаська обл., Шполянський район, село Іскрене, ВУЛИЦЯ ВАСИЛЬКІВСЬКА, будинок 3
</t>
  </si>
  <si>
    <t>ТОВАРИСТВО З ОБМЕЖЕНОЮ ВІДПОВІДАЛЬНІСТЮ "ІНВЕСТИЦІЙНА КОМПАНІЯ"</t>
  </si>
  <si>
    <t>33854576</t>
  </si>
  <si>
    <t>20700, Черкаська обл., місто Сміла, ВУЛИЦЯ 30 РОКІВ ВЛКСМ, будинок 3</t>
  </si>
  <si>
    <t>ПРИВАТНЕ ПІДПРИЄМСТВО "ТРІАН - СЕРВІС"</t>
  </si>
  <si>
    <t>20200, Черкаська обл., Звенигородський район, місто Звенигородка, ВУЛИЦЯ Б.ХМЕЛЬНИЦЬКОГО, будинок 21</t>
  </si>
  <si>
    <t>ТОВАРИСТВО З ОБМЕЖЕНОЮ ВІДПОВІДАЛЬНІСТЮ "НАФТОТЕХ - 11"</t>
  </si>
  <si>
    <t>31982399</t>
  </si>
  <si>
    <t>20700, Черкаська обл., місто Сміла, ВУЛИЦЯ КАМ’ЯНСЬКЕ ШОСЕ, будинок 2</t>
  </si>
  <si>
    <t>ПРИВАТНЕ ПІДПРИЄМСТВО "ХІМАГРОНАФТА"</t>
  </si>
  <si>
    <t>22809564</t>
  </si>
  <si>
    <t>18028, Черкаська обл., місто Черкаси, ВУЛИЦЯ НЕЧУЯ-ЛЕВИЦЬКОГО, будинок 16</t>
  </si>
  <si>
    <t>ТОВАРИСТВО З ОБМЕЖЕНОЮ ВІДПОВІДАЛЬНІСТЮ "ЮПЕКС"</t>
  </si>
  <si>
    <t>33585153</t>
  </si>
  <si>
    <t>18018, Черкаська обл., місто Черкаси, ПРОВУЛОК АНАТОЛІЯ ПАШКЕВИЧА, будинок 2</t>
  </si>
  <si>
    <t>ТОВАРИСТВО З ОБМЕЖЕНОЮ ВІДПОВІДАЛЬНІСТЮ " ІНТЕРТРЕЙДПЛЮС"</t>
  </si>
  <si>
    <t>31756648</t>
  </si>
  <si>
    <t>04050, м.Київ, ВУЛИЦЯ ГЛИБОЧИЦЬКА, будинок 17;       20300, Черкаська обл., місто Умань, ВУЛИЦЯ Атрема, будинок 88</t>
  </si>
  <si>
    <t>ПРИВАТНЕ ПІДПРИЄМСТВО "СІГМА"</t>
  </si>
  <si>
    <t>03791723</t>
  </si>
  <si>
    <t>20735, Черкаська обл., Смілянський район, село Попівка, ВУЛИЦЯ ЛЕНІНА, будинок 84</t>
  </si>
  <si>
    <t>СІЛЬКОГОСПОДАРСЬКЕ ТОВАРИСТВО З ОБМЕЖЕНОЮ ВІДПОВІДАЛЬНІСТЮ "НАДІЯ"</t>
  </si>
  <si>
    <t>20740, Черкаська обл., Смілянський район, село Голов'ятине, ВУЛИЦЯ ЛЕНІНА, будинок 2</t>
  </si>
  <si>
    <t>ТОВАРИСТВО З ОБМЕЖЕНОЮ ВІДПОВІДАЛЬНІСТЮ "ГОЛОВ'ЯТИНСЬКЕ"</t>
  </si>
  <si>
    <t xml:space="preserve">05491600 </t>
  </si>
  <si>
    <t>20732, Черкаська обл., Смілянський район, село Миколаївка, ВУЛ.РЖЕВСЬКА, будинок 9</t>
  </si>
  <si>
    <t>ПУБЛІЧНЕ АКЦІОНЕРНЕ ТОВАРИСТВО "ЛАВР"</t>
  </si>
  <si>
    <t xml:space="preserve"> 20735, Черкаська обл., Смілянський район, село Попівка, ПРОВУЛОК РОМАНЕНКА, будинок 5А</t>
  </si>
  <si>
    <t>ПРИВАТНЕ СІЛЬСЬКОГОСПОДАРСЬКЕ ПІДПРИЄМСТВО"ЮВІТ"</t>
  </si>
  <si>
    <t>19034, Черкаська обл., Канівський район, село Гамарня</t>
  </si>
  <si>
    <t>ФЕРМЕРСЬКЕ ГОСПОДАРСТВО "РУСИЧІ"</t>
  </si>
  <si>
    <t>00952597</t>
  </si>
  <si>
    <t>19400, Черкаська обл., Корсунь-Шевченківський район, місто Корсунь-Шевченківський, ПРОВ.ПРОМИСЛОВИЙ, будинок 6</t>
  </si>
  <si>
    <t>ПРИВАТНЕ АКЦІОНЕРНЕ ТОВАРИСТВО "КОРСУНЬ-ШЕВЧЕНКІВСЬКЕ ХЛІБОПРИЙМАЛЬНЕ ПІДПРИЄМСТВО"</t>
  </si>
  <si>
    <t>19616, Черкаська обл., Черкаський район, село Яснозір'я, ВУЛИЦЯ ТАРАНЕНКА , будинок 8А</t>
  </si>
  <si>
    <t>СІЛЬСЬКОГОСПОДАРСЬКЕ ТОВАРИСТВО З ОБМЕЖЕНОЮ ВІДПОВІДАЛЬНІСТЮ " ХЛІБ-ПРОДУКТ"</t>
  </si>
  <si>
    <t>19022, Черкаська обл., Канівський район, село Келеберда</t>
  </si>
  <si>
    <t>ФЕРМЕРСЬКЕ ГОСПОДАРСТВО "БЛУБЕРРІ ФАРМ КАНІВ"</t>
  </si>
  <si>
    <t>02548759</t>
  </si>
  <si>
    <t xml:space="preserve">19700, Черкаська обл., місто Золотоноша, ВУЛИЦЯ ШЕВЧЕНКА, будинок 33
</t>
  </si>
  <si>
    <t>ДЕРЖАВНИЙ НАВЧАЛЬНИЙ ЗАКЛАД "ЗОЛОТОНІСЬКИЙ ПРОФЕСІЙНИЙ ЛІЦЕЙ"</t>
  </si>
  <si>
    <t xml:space="preserve"> 19715, Черкаська обл., Золотоніський район, село Гельмязів, ВУЛ.КОРОЛЬОВА, будинок 6</t>
  </si>
  <si>
    <t>ГЕЛЬМЯЗІВСЬКА ЗАГАЛЬНООСВІТНЯ ШКОЛА I - III СТУПЕНІВ ЗОЛОТОНІСЬКОЇ РАЙОННОЇ РАДИ ЧЕРКАСЬКОЇ ОБЛАСТІ</t>
  </si>
  <si>
    <t>19723, Черкаська обл., Золотоніський район, село Піщане, ВУЛ.ЛЕНІНА</t>
  </si>
  <si>
    <t xml:space="preserve">ПІЩАНСЬКА ЗАГАЛЬНООСВІТНЯ ШКОЛА I - III СТУПЕНІВ ЗОЛОТОНІСЬКОЇ РАЙОННОЇ РАДИ ЧЕРКАСЬКОЇ ОБЛАСТІ </t>
  </si>
  <si>
    <t>03793573</t>
  </si>
  <si>
    <t>19963, Черкаська обл., Чорнобаївський район, село Васютинці, ВУЛИЦЯ ЛЕНІНА, будинок 4</t>
  </si>
  <si>
    <t xml:space="preserve">СІЛЬСЬКОГОСПОДАРСЬКЕ ТОВАРИСТВО З ОБМЕЖЕНОЮ ВІДПОВІДАЛЬНІСТЮ "ДНІПРО"
</t>
  </si>
  <si>
    <t>05491511</t>
  </si>
  <si>
    <t>20200, Черкаська обл., Звенигородський район, місто Звенигородка, ВУЛИЦЯ КОЗАЧАНСЬКА, будинок 26</t>
  </si>
  <si>
    <t>ПРИВАТНЕ АКЦІОНЕРНЕ ТОВАРИСТВО "ЗВЕНИГОРОДКААГРОХІМ"</t>
  </si>
  <si>
    <t>05538046</t>
  </si>
  <si>
    <t>19200, Черкаська обл., Жашківський район, місто Жашків, ВУЛИЦЯ ПЕРЕМОГИ, будинок 38</t>
  </si>
  <si>
    <t>ДЕРЖАВНИЙ НАВЧАЛЬНИЙ ЗАКЛАД "ЖАШКІВСЬКИЙ АГРАРНО-ТЕХНОЛОГІЧНИЙ ПРОФЕСІЙНИЙ ЛІЦЕЙ"</t>
  </si>
  <si>
    <t>14208610</t>
  </si>
  <si>
    <t>20009, Черкаська обл., Христинівський район, село Христинівка, ВУЛИЦЯ САДОВА, будинок 1</t>
  </si>
  <si>
    <t>ДЕРЖАВНЕ ПІДПРИЄМСТВО "ДОСЛІДНЕ ГОСПОДАРСТВО "НИВА" ІНСТИТУТУ РОЗВЕДЕННЯ І ГЕНЕТИКИ ТВАРИН ІМЕНІ М.В.ЗУБЦЯ НАЦІОНАЛЬНОЇ АКАДЕМІЇ АГРАРНИХ НАУК УКРАЇНИ"</t>
  </si>
  <si>
    <t>20022, Черкаська обл., Христинівський район, селище міського типу Верхнячка, ВУЛИЦЯ СВЕРДЛОВА, будинок 2</t>
  </si>
  <si>
    <t>СІЛЬСЬКОГОСПОДАРСЬКЕ ТОВАРИСТВО З ОБМЕЖЕНОЮ ВІДПОВІДАЛЬНІСТЮ "ВЕРХНЯЧКА-АГРО"</t>
  </si>
  <si>
    <t>25212683</t>
  </si>
  <si>
    <t>19300, Черкаська обл., Лисянський район, селище міського типу Лисянка, ВУЛИЦЯ ЛЕНІНА, будинок 13-А</t>
  </si>
  <si>
    <t>ПРИВАТНЕ ПІДПРИЄМСТВО "ПРОДТОВАРИ"</t>
  </si>
  <si>
    <t>02779039</t>
  </si>
  <si>
    <t>20910, Черкаська обл., Чигиринський район, село Рацеве</t>
  </si>
  <si>
    <t>СІЛЬСЬКОГОСПОДАРСЬКЕ ТОВАРИСТВО З ОБМЕЖЕНОЮ ВІДПОВІДАЛЬНІСТЮ "ЧИГИРИНСЬКА АГРАРНА КОМПАНІЯ"</t>
  </si>
  <si>
    <t>00306851</t>
  </si>
  <si>
    <t xml:space="preserve"> 18028, Черкаська обл., місто Черкаси, ВУЛИЦЯ В'ЯЧЕСЛАВА ЧОРНОВОЛА, будинок 170</t>
  </si>
  <si>
    <t>ПРИВАТНЕ АКЦІОНЕРНЕ ТОВАРИСТВО "ЧЕРКАСЬКИЙ ШОВКОВИЙ КОМБІНАТ"</t>
  </si>
  <si>
    <t>30541899</t>
  </si>
  <si>
    <t>19620, Черкаська обл., Черкаський район, село Будище, ВУЛИЦЯ ЛЕСІ УКРАЇНКИ, будинок 68</t>
  </si>
  <si>
    <t>ДОЧІРНЄ ПІДПРИЄМСТВО "ПЕРЕМОГА НОВА"</t>
  </si>
  <si>
    <t>33018670</t>
  </si>
  <si>
    <t>19500, Черкаська обл., Городищенський район, місто Городище, ВУЛИЦЯ ГЕТЬМАНСЬКА, будинок 56</t>
  </si>
  <si>
    <t>ПРИВАТНЕ ПІДПРИЄМСТВО "БРАМА-УКРАЇНА"</t>
  </si>
  <si>
    <t>ПРИВАТНЕ ПІДПРИЄМСТВО "ЛІПОНА"</t>
  </si>
  <si>
    <t>18005, Черкаська обл., місто Черкаси, ВУЛИЦЯ ЧКАЛОВА, будинок 15</t>
  </si>
  <si>
    <t>35220752</t>
  </si>
  <si>
    <t>ТОВАРИСТВО З ОБМЕЖЕНОЮ ВІДПОВІДАЛЬНІСТЮ "ПОСЕЙДОН КОМПАНІ"</t>
  </si>
  <si>
    <t>67562, Одеська обл., Лиманський район, село Крижанівка, ВУЛИЦЯ ВЕТЕРАНІВ, будинок 26;                            18000, Черкаська обл., місто Черкаси, ВУЛИЦЯ Портова, будинок 5</t>
  </si>
  <si>
    <t>37894209</t>
  </si>
  <si>
    <t>ТОВАРИСТВО З ОБМЕЖЕНОЮ ВІДПОВІДАЛЬНІСТЮ "ОЛІМПІЯ ІНВЕСТ"</t>
  </si>
  <si>
    <t>19416, Черкаська обл., Корсунь-Шевченківський район, село Виграїв</t>
  </si>
  <si>
    <t>32660737</t>
  </si>
  <si>
    <t>ПРИВАТНЕ ПІДПРИЄМСТВО "ДІАГНОСТИКА - ЦЕНТР"</t>
  </si>
  <si>
    <t>18005, Черкаська обл., місто Черкаси, ВУЛИЦЯ НИЖНЯ ГОРОВА, будинок 30</t>
  </si>
  <si>
    <t>34503328</t>
  </si>
  <si>
    <t>ПРИВАТНЕ ПІДПРИЄМСТВО "УКРТРАНСХОЛОД"</t>
  </si>
  <si>
    <t>18003, Черкаська обл., місто Черкаси, ВУЛИЦЯ РІЗДВЯНА, будинок 175/12</t>
  </si>
  <si>
    <t>37239849</t>
  </si>
  <si>
    <t>ТОВАРИСТВО З ОБМЕЖЕНОЮ ВІДПОВІДАЛЬНІСТЮ "РОСЬ-ЯЛТА"</t>
  </si>
  <si>
    <t>18001, Черкаська обл., місто Черкаси, ВУЛИЦЯ ВЕРХНЯ ГОРОВА, будинок 1</t>
  </si>
  <si>
    <t>32684559</t>
  </si>
  <si>
    <t xml:space="preserve">37930346 </t>
  </si>
  <si>
    <t>02121, м.Київ, ВУЛИЦЯ ВЕРБИЦЬКОГО, будинок 30-А, офіс 7; 18000, Черкаська обл., місто Черкаси, ВУЛИЦЯ Смілянська, будинок 130/5</t>
  </si>
  <si>
    <t xml:space="preserve">ТОВАРИСТВО З ОБМЕЖЕНОЮ ВІДПОВІДАЛЬНІСТЮ "ЗЕЛЕНИЙ МАТЕРИК"
</t>
  </si>
  <si>
    <t>32504272</t>
  </si>
  <si>
    <t>18020, Черкаська обл., місто Черкаси, ВУЛИЦЯ ЧЕХОВА, будинок 72</t>
  </si>
  <si>
    <t>ТОВАРИСТВО З ОБМЕЖЕНОЮ ВІДПОВІДАЛЬНІСТЮ "ВАЙСЕ-СТИЛЬ"</t>
  </si>
  <si>
    <t>ТОВАРИСТВО З ОБМЕЖЕНОЮ ВІДПОВІДАЛЬНІСТЮ "АГРОПРОМИСЛОВА КОМПАНІЯ "МАЇС"</t>
  </si>
  <si>
    <t>20921, Черкаська обл., Чигиринський район, село Боровиця, ВУЛ.ДЕРЕВ’ЯНКА, будинок 2А</t>
  </si>
  <si>
    <t>30146376</t>
  </si>
  <si>
    <t>ДЕРЖАВНИЙ НАВЧАЛЬНИЙ ЗАКЛАД "МОНАСТИРИЩЕНСЬКИЙ ПРОФЕСІЙНИЙ ЛІЦЕЙ"</t>
  </si>
  <si>
    <t>19100, Черкаська обл., Монастирищенський район, місто Монастирище, ВУЛИЦЯ СОБОРНА, будинок 129</t>
  </si>
  <si>
    <t>05537845</t>
  </si>
  <si>
    <t>СІЛЬСЬКОГОСПОДАРСЬКЕ ТОВАРИСТВО З ОБМЕЖЕНОЮ ВІДПОВІДАЛЬНІСТЮ "ЛОМОВАТЕ"</t>
  </si>
  <si>
    <t>19644, Черкаська обл., Черкаський район, село Сагунівка, ВУЛИЦЯ ЧЕРКАСЬКА, будинок 64/1</t>
  </si>
  <si>
    <t>03793290</t>
  </si>
  <si>
    <t>34503731</t>
  </si>
  <si>
    <t>18008, Черкаська обл., місто Черкаси, ВУЛИЦЯ СМІЛЯНСЬКА, будинок 44, офіс 420</t>
  </si>
  <si>
    <t>ТОВАРИСТВО З ОБМЕЖЕНОЮ ВІДПОВІДАЛЬНІСТЮ "КОМЕРЦІЙНІ ОБЛІКИ ЕЛЕКТРОЕНЕРГІЇ"</t>
  </si>
  <si>
    <t> 33283318</t>
  </si>
  <si>
    <t>19800, Черкаська обл., Драбівський район, селище міського типу Драбів, ВУЛ.ВАСИЛЬЧЕНКА, будинок 73</t>
  </si>
  <si>
    <t>ТОВАРИСТВО З ОБМЕЖЕНОЮ ВІДПОВІДАЛЬНІСТЮ "УКРСЕЙФ"</t>
  </si>
  <si>
    <t>21370764</t>
  </si>
  <si>
    <t>19200, Черкаська обл., Жашківський район, місто Жашків, ВУЛИЦЯ МИРУ, будинок 2</t>
  </si>
  <si>
    <t>ЖАШКІВСЬКЕ ПІДПРИЄМСТВО ТЕПЛОВИХ МЕРЕЖ</t>
  </si>
  <si>
    <t>2863203511</t>
  </si>
  <si>
    <t>20400, Черкаська обл., Тальнівський район, місто Тальне, ВУЛИЦЯ СОБОРНА, будинок 92</t>
  </si>
  <si>
    <t>ФОП БЕЗВІТРИЙ СЕРГІЙ ВАСИЛЬОВИЧ</t>
  </si>
  <si>
    <t>40217364</t>
  </si>
  <si>
    <t>18000, Черкаська обл., місто Черкаси, ВУЛИЦЯ РІЗДВЯНА, будинок 69, квартира 166</t>
  </si>
  <si>
    <t>ТОВАРИСТВО З ОБМЕЖЕНОЮ ВІДПОВІДАЛЬНІСТЮ "УПРАВЛЯЮЧА КОМПАНІЯ" ЧЕРКАСЬКА СЛУЖБА УТРИМАННЯ БУДИНКІВ"</t>
  </si>
  <si>
    <t>19632, Черкаська обл., Черкаський район, село Бузуків, ВУЛИЦЯ ШЕВЧЕНКА, будинок 195А</t>
  </si>
  <si>
    <t>ФОП ЗІНЧЕНКО ВІКТОР ІВАНОВИЧ</t>
  </si>
  <si>
    <t>30885711</t>
  </si>
  <si>
    <t>19100, Черкаська обл., Монастирищенський район, місто Монастирище, ВУЛИЦЯ ЛЕНІНА, будинок 1 А</t>
  </si>
  <si>
    <t>ТОВАРИСТВО З ОБМЕЖЕНОЮ ВІДПОВІДАЛЬНІСТЮ "ГОНТА"</t>
  </si>
  <si>
    <t>00226106</t>
  </si>
  <si>
    <t>20300, Черкаська обл., місто Умань, ВУЛИЦЯ НЕБЕСНОЇ СОТНІ, будинок 49</t>
  </si>
  <si>
    <t>ПРИВАТНЕ АКЦІОНЕРНЕ ТОВАРИСТВО "УМАНСЬКИЙ ЗАВОД "МЕГОММЕТР"</t>
  </si>
  <si>
    <t>34971966</t>
  </si>
  <si>
    <t>20000, Черкаська обл., Христинівський район, місто Христинівка, ВУЛИЦЯ ПУШКІНА, будинок 113</t>
  </si>
  <si>
    <t>ТТОВАРИСТВО З ОБМЕЖЕНОЮ ВІДПОВІДАЛЬНІСТЮ "ХРИСТИНІВКА-ПРОДТОВАРИ"</t>
  </si>
  <si>
    <t>31977394</t>
  </si>
  <si>
    <t>19601, Черкаська обл., Черкаський район, сільрада Геронимівська, АВТОДОРОГА КАНІВ-ЧИГИРИН-КРЕМЕНЧУК, 70КМ+520М</t>
  </si>
  <si>
    <t xml:space="preserve">ДОЧІРНЄ ПІДПРИЄМСТВО "ІНВЕСТ-ЧЕРКАСИ" </t>
  </si>
  <si>
    <t>30626432</t>
  </si>
  <si>
    <t>20300, Черкаська обл., місто Умань, ВУЛИЦЯ ЛЕНІНСЬКОЇ ІСКРИ, будинок 1/24</t>
  </si>
  <si>
    <t>ТОВАРИСТВО З ОБМЕЖЕНОЮ ВІДПОВІДАЛЬНІСТЮ "ГРАНІТ"</t>
  </si>
  <si>
    <t>20741, Черкаська обл., Смілянський район, село Сунки, ВУЛИЦЯ ЦЕНТРАЛЬНА, будинок 2 Б</t>
  </si>
  <si>
    <t>ТОВАРИСТВО З ОБМЕЖЕНОЮ ВІДПОВІДАЛЬНІСТЮ "ЕЛІТА"</t>
  </si>
  <si>
    <t>20741, Черкаська обл., Смілянський район, село Сунки, ВУЛИЦЯ ЦЕНТРАЛЬНА, будинок 1</t>
  </si>
  <si>
    <t>ТОВАРИСТВО З ОБМЕЖЕНОЮ ВІДПОВІДАЛЬНІСТЮ "ФАРМАПЛАНТ"</t>
  </si>
  <si>
    <t>20700, Черкаська обл., місто Сміла, ВУЛИЦЯ МАЗУРА, будинок 21А</t>
  </si>
  <si>
    <t>ПРИВАТНЕ АКЦІОНЕРНЕ ТОВАРИСТВО "СМІЛА-АГРОПРОМСЕРВІС"</t>
  </si>
  <si>
    <t>20731, Черкаська обл., Смілянський район, селище Холоднянське, ВУЛИЦЯ ДОКУЧАЄВА, будинок 15 А</t>
  </si>
  <si>
    <t>ТОВАРИСТВО З ОБМЕЖЕНОЮ ВІДПОВІДАЛЬНІСТЮ ФІРМА "ВЕКТОР"</t>
  </si>
  <si>
    <t>19613, Черкаська обл., Черкаський район, село Первомайське, ВУЛИЦЯ ЧЕРКАСЬКА, будинок 32 Б</t>
  </si>
  <si>
    <t>ТОВАРИСТВО З ОБМЕЖЕНОЮ ВІДПОВІДАЛЬНІСТЮ "АДАНА-3"</t>
  </si>
  <si>
    <t>19972, Черкаська обл., Чорнобаївський район, село Вереміївка</t>
  </si>
  <si>
    <t>ПРИВАТНЕ СІЛЬСЬКОГОСПОДАРСЬКЕ РИБОЛОВЕЦЬКЕ ПІДПРИЄМСТВО "РИБАРТІЛЬ"</t>
  </si>
  <si>
    <t>19770, Черкаська обл., Золотоніський район, село Деньги</t>
  </si>
  <si>
    <t>ПРИВАТНЕ ПІДПРИЄМСТВО "КОМПАНІЯ "ЗЕЛЕНА ДІБРОВА"</t>
  </si>
  <si>
    <t>31344918</t>
  </si>
  <si>
    <t>20116, Черкаська обл., Маньківський район, село Березівка</t>
  </si>
  <si>
    <t>СІЛЬСЬКОГОСПОДАРСЬКЕ ТОВАРИСТВО З ОБМЕЖЕНОЮ ВІДПОВІДАЛЬНІСТЮ "ВІДРОДЖЕННЯ"</t>
  </si>
  <si>
    <t>00495800</t>
  </si>
  <si>
    <t>20001, Черкаська обл., Христинівський район, місто Христинівка, ВУЛИЦЯ ЧУЙКОВА, будинок 3</t>
  </si>
  <si>
    <t>ДЕРЖАВНЕ ПІДПРИЄМСТВО "ДОСЛІДНЕ ГОСПОДАРСТВО "ХРИСТИНІВСЬКЕ" ІНСТИТУТУ РОЗВЕДЕННЯ І ГЕНЕТИКИ ТВАРИН ІМЕНІ М.В.ЗУБЦЯ НАЦІОНАЛЬНОЇ АКАДЕМІЇ АГРАРНИХ НАУК УКРАЇНИ"</t>
  </si>
  <si>
    <t>20032, Черкаська обл., Христинівський район, село Розсішки, ПРОВУЛОК ЧЕРНЯХОВСЬКОГО, будинок 1</t>
  </si>
  <si>
    <t>СІЛЬСЬКОГОСПОДАРСЬКЕ ТОВАРИСТВО З ОБМЕЖЕНОЮ ВІДПОВІДАЛЬНІСТЮ "РОЗСІШКИ"</t>
  </si>
  <si>
    <t>20031, Черкаська обл., Христинівський район, село Талалаївка, ВУЛИЦЯ ЖОВТНЕВА, будинок 23, корпус А</t>
  </si>
  <si>
    <t>СІЛЬСЬКОГОСПОДАРСЬКЕ ТОВАРИСТВО З ОБМЕЖЕНОЮ ВІДПОВІДАЛЬНІСТЮ " ОБРІЙ "</t>
  </si>
  <si>
    <t xml:space="preserve"> 35453488</t>
  </si>
  <si>
    <t>20052, Черкаська обл., Христинівський район, село Осітна, ВУЛИЦЯ КАЛІНІНА, будинок 1</t>
  </si>
  <si>
    <t>СІЛЬСЬКОГОСПОДАРСЬКЕ ТОВАРИСТВО З ОБМЕЖЕНОЮ ВІДПОВІДАЛЬНІСТЮ "МАЯК-АГРО"</t>
  </si>
  <si>
    <t>20051, Черкаська обл., Христинівський район, село Кузьмина Гребля, ВУЛИЦЯ ЛЕНІНА, будинок 1</t>
  </si>
  <si>
    <t>ТОВАРИСТВО З ОБМЕЖЕНОЮ ВІДПОВІДАЛЬНІСТЮ "КУЗЬМИНА ГРЕБЛЯ"</t>
  </si>
  <si>
    <t>21360292</t>
  </si>
  <si>
    <t>19114, Черкаська обл., Монастирищенський район, селище міського типу Цибулів, ВУЛИЦЯ ДЗЕРЖИНСЬКОГО</t>
  </si>
  <si>
    <t>ТОВАРИСТВО З ОБМЕЖЕНОЮ ВІДПОВІДАЛЬНІСТЮ "КОНСЕРВНИЙ ЗАВОД "ЦИБУЛІВ"</t>
  </si>
  <si>
    <t>32993915</t>
  </si>
  <si>
    <t>20910, Черкаська обл., Чигиринський район, село Рацеве, ВУЛИЦЯ КАЛАНТАЇВСЬКА, будинок 18</t>
  </si>
  <si>
    <t>ФЕРМЕРСЬКЕ ГОСПОДАРСТВО "ЖИТНИЦЯ" ПОПРУГИ С.О.</t>
  </si>
  <si>
    <t>31894910</t>
  </si>
  <si>
    <t>20910, Черкаська обл., Чигиринський район, село Рацеве, ВУЛИЦЯ ЛЕНІНА, будинок 92</t>
  </si>
  <si>
    <t>СЕЛЯНСЬКЕ (ФЕРМЕРСЬКЕ) ГОСПОДАРСТВО "ГЕЛІОС" КИСЛОГО МИКОЛИ КОСТЯНТИНОВИЧА</t>
  </si>
  <si>
    <t>25770615</t>
  </si>
  <si>
    <t>18015, Черкаська обл., місто Черкаси, БУЛЬВАР ШЕВЧЕНКА, будинок 298</t>
  </si>
  <si>
    <t>КОМУНАЛЬНИЙ ПОЗАШКІЛЬНИЙ НАВЧАЛЬНИЙ ЗАКЛАД М.ЧЕРКАСИ "КЛУБ ЮНИХ МОРЯКІВ З ФЛОТИЛІЄЮ"</t>
  </si>
  <si>
    <t>21353336</t>
  </si>
  <si>
    <t xml:space="preserve"> 19604, Черкаська обл., Черкаський район, село Червона Слобода, ВУЛИЦЯ БЕРЕГОВА-ПРОМИСЛОВА, будинок 1А</t>
  </si>
  <si>
    <t>ПРИВАТНЕ ПІДПРИЄМСТВО "ФІРМА "СПОРТОХОТА"</t>
  </si>
  <si>
    <t>40769689</t>
  </si>
  <si>
    <t>18002, Черкаська обл., місто Черкаси, БУЛЬВАР ШЕВЧЕНКА, будинок 266, офіс 417/2</t>
  </si>
  <si>
    <t>ТОВАРИСТВО З ОБМЕЖЕНОЮ ВІДПОВІДАЛЬНІСТЮ "АКТИВ СТИЛЬ"</t>
  </si>
  <si>
    <t>36619258</t>
  </si>
  <si>
    <t>18000, Черкаська обл., місто Черкаси, ВУЛИЦЯ ГРОМОВА, будинок 138</t>
  </si>
  <si>
    <t>ТОВАРИСТВО З ОБМЕЖЕНОЮ ВІДПОВІДАЛЬНІСТЮ "ГРЕЙТЛІ"</t>
  </si>
  <si>
    <t>36619347</t>
  </si>
  <si>
    <t>18000, Черкаська обл., місто Черкаси, ВУЛИЦЯ ХРЕЩАТИК, будинок 195, офіс 707</t>
  </si>
  <si>
    <t>ПІДПРИЄМСТВО "ІНТРОЛІГАТОР" ЧЕРКАСЬКОЇ ОБЛАСНОЇ ОРГАНІЗАЦІЇ "ГРОМАДСЬКА ОРГАНІЗАЦІЯ ЛЮДЕЙ З ОБМЕЖЕНИМИ МОЖЛИВОСТЯМИ "ДЕНЬ"</t>
  </si>
  <si>
    <t>02137708</t>
  </si>
  <si>
    <t>20345, Черкаська обл., Уманський район, село Максимівка, ВУЛИЦЯ ПЕТРОВСЬКОГО, будинок 6</t>
  </si>
  <si>
    <t>СІЛЬСЬКОГОСПОДАРСЬКИЙ ВИРОБНИЧИЙ КООПЕРАТИВ "МАКСИМІВКА"</t>
  </si>
  <si>
    <t>05492628</t>
  </si>
  <si>
    <t>20336, Черкаська обл., Уманський район, село Аполянка, ВУЛИЦЯ НАБЕРЕЖНА, будинок 5</t>
  </si>
  <si>
    <t>ТОВАРИСТВО З ОБМЕЖЕНОЮ ВІДПОВІДАЛЬНІСТЮ "ПРОМЕТЕЙ"</t>
  </si>
  <si>
    <t>02140917</t>
  </si>
  <si>
    <t>20342, Черкаська обл., Уманський район, село Полянецьке, ВУЛИЦЯ РАДЯНСЬКА, будинок 77</t>
  </si>
  <si>
    <t>ТОВАРИСТВО З ОБМЕЖЕНОЮ ВІДПОВІДАЛЬНІСТЮ " ПОЛЯНЕЦЬКЕ"</t>
  </si>
  <si>
    <t>33376208</t>
  </si>
  <si>
    <t>20383, Черкаська обл., Уманський район, село Городниця, ВУЛИЦЯ РАДЯНСЬКА, будинок 2-А</t>
  </si>
  <si>
    <t>ТОВАРИСТВО З ОБМЕЖЕНОЮ ВIДПОВIДАЛЬНIСТЮ "НОВИЙ СВІТ-АГРО"</t>
  </si>
  <si>
    <t>ТОВАРИСТВО З ОБМЕЖЕНОЮ ВІДПОВІДАЛЬНІСТЮ "БУДІВЕЛЬНО-МОНТАЖНЕ УПРАВЛІННЯ -11"</t>
  </si>
  <si>
    <t>03065, м.Київ, ВУЛИЦЯ КОЗЕЛЕЦЬКА, будинок 24-Д;            18000, Черкаська обл., місто Черкаси, ВУЛИЦЯ Героїв Дніпра, будинок 53/1</t>
  </si>
  <si>
    <t>37593901</t>
  </si>
  <si>
    <t>32230658</t>
  </si>
  <si>
    <t>20812, Черкаська обл., Кам'янський район, село Ревівка, ВУЛИЦЯ ПІДЛІСНА, будинок 8</t>
  </si>
  <si>
    <t>ТОВАРИСТВО З ОБМЕЖЕНОЮ ВІДПОВІДАЛЬНІСТЮ "ОЛІМП"</t>
  </si>
  <si>
    <t>03189794</t>
  </si>
  <si>
    <t>20540, Черкаська обл., Катеринопільський район, село Мокра Калигірка, ВУЛИЦЯ ЛЕСІ УКРАЇНКИ, будинок 5</t>
  </si>
  <si>
    <t>МОКРОКАЛИГІРСЬКИЙ ПСИХОНЕВРОЛОГІЧНИЙ ІНТЕРНАТ</t>
  </si>
  <si>
    <t>38223908</t>
  </si>
  <si>
    <t>20635, Черкаська обл., Шполянський район, село Лебедин, ВУЛИЦЯ ПЕРШОТРАВНЕВА, будинок 1, квартира 14</t>
  </si>
  <si>
    <t>ТОВАРИСТВО З ОБМЕЖЕНОЮ ВІДПОВІДАЛЬНІСТЮ "ЛНЗ АГРО ТРЕЙД"</t>
  </si>
  <si>
    <t>30705524</t>
  </si>
  <si>
    <t>20603, Черкаська обл., Шполянський район, місто Шпола, ВУЛИЦЯ НАХІМОВА, будинок 63-А</t>
  </si>
  <si>
    <t>СІЛЬСЬКОГОСПОДАРСЬКЕ ТОВАРИСТВО З ОБМЕЖЕНОЮ ВІДПОВІДАЛЬНІСТЮ"ЛНЗ-АГРО"</t>
  </si>
  <si>
    <t>40534825</t>
  </si>
  <si>
    <t>20300, Черкаська обл., місто Умань, ВУЛИЦЯ ДЕРЕВ'ЯНКА, будинок 11</t>
  </si>
  <si>
    <t>ТОВАРИСТВО З ОБМЕЖЕНОЮ ВІДПОВІДАЛЬНІСТЮ "АГРО-ГРУПП"</t>
  </si>
  <si>
    <t>03793283</t>
  </si>
  <si>
    <t>19601, Черкаська обл., Черкаський район, село Геронимівка, ВУЛИЦЯ ВЕРНИГОРИ, будинок 25</t>
  </si>
  <si>
    <t>СІЛЬСЬКОГОСПОДАРСЬКЕ ТОВАРИСТВО З ОБМЕЖЕНОЮ ВІДПОВІДАЛЬНІСТЮ "МАЯК"</t>
  </si>
  <si>
    <t>34704503</t>
  </si>
  <si>
    <t>19604, Черкаська обл., Черкаський район, село Червона Слобода, ВУЛИЦЯ ЖОВТНЕВА, будинок 9В</t>
  </si>
  <si>
    <t>ПРИВАТНЕ ПІДПРИЄМСТВО "РЕСГЕН"</t>
  </si>
  <si>
    <t>31041068</t>
  </si>
  <si>
    <t>20500, Черкаська обл., Катеринопільський район, селище міського типу Катеринопіль, ВУЛИЦЯ ЧЕРКАСЬКА, будинок 5</t>
  </si>
  <si>
    <t>ВИРОБНИЧИЙ КООПЕРАТИВ "БУДСЕРВІС"</t>
  </si>
  <si>
    <t>32207346</t>
  </si>
  <si>
    <t>20031, Черкаська обл., Христинівський район, село Талалаївка, ВУЛИЦЯ ЖОВТНЕВА, будинок 26 А</t>
  </si>
  <si>
    <t>ТОВАРИСТВО З ОБМЕЖЕНОЮ ВІДПОВІДАЛЬНІСТЮ "АЛЬФА ПЛЮС"</t>
  </si>
  <si>
    <t>36687637</t>
  </si>
  <si>
    <t>20251, Черкаська обл., місто Ватутіне, ВУЛИЦЯ ВОКЗАЛЬНА, будинок 12</t>
  </si>
  <si>
    <t>ПРИВАТНЕ ПІДПРИЄМСТВО "ТЕПЛО СТАНДАРТ"</t>
  </si>
  <si>
    <t>32800032</t>
  </si>
  <si>
    <t>20800, Черкаська обл., Кам'янський район, місто Кам'янка, ВУЛИЦЯ Л.БОРИСОВОЇ, будинок 88</t>
  </si>
  <si>
    <t>ТОВАРИСТВО З ОБМЕЖЕНОЮ ВІДПОВІДАЛЬНІСТЮ "АДМ КАМ'ЯНСЬКИЙ ЕЛЕВАТОР"</t>
  </si>
  <si>
    <t>30794986</t>
  </si>
  <si>
    <t>20705, Черкаська обл., місто Сміла, ПРОВУЛОК ЯКОВА ВОДЯНОГО, будинок 45</t>
  </si>
  <si>
    <t>КОМУНАЛЬНЕ ПІДПРИЄМСТВО "ВОДГЕО"</t>
  </si>
  <si>
    <t>00255289</t>
  </si>
  <si>
    <t>ПУБЛІЧНЕ АКЦІОНЕРНЕ ТОВАРИСТВО " МОНАСТИРИЩЕНСЬКИЙ МАШИНОБУДІВНИЙ ЗАВОД "</t>
  </si>
  <si>
    <t>32444952</t>
  </si>
  <si>
    <t>20300, Черкаська обл., місто Умань, ВУЛИЦЯ ПАРИЗЬКОЇ КОМУНИ, будинок 2/38</t>
  </si>
  <si>
    <t>ПРИВАТНЕ ПІДПРИЄМСТВО "СВІТ ВІКОН"</t>
  </si>
  <si>
    <t>20723, Черкаська обл., Смілянський район, село Теклине, ВУЛИЦЯ МИРУ, будинок 36 А</t>
  </si>
  <si>
    <t>ТОВАРИСТВО З ОБМЕЖЕНОЮ ВІДПОВІДАЛЬНІСТЮ "ЕКОФЕРМА ДОСВІД"</t>
  </si>
  <si>
    <t>20746, Черкаська обл., Смілянський район, село Березняки, ВУЛ.ХИМИЧІВ, будинок 1А</t>
  </si>
  <si>
    <t>ДОЧІРНЄ СІЛЬСЬКОГОСПОДАРСЬКЕ ПІДПРИЄМСТВО "АГРОКОМПЛЕКС"</t>
  </si>
  <si>
    <t>СІЛЬКОГОСПОДАРСЬКЕ ТОВАРИСТВО З ОБМЕЖЕНОЮ ВІДПОВІДАЛЬНІСТЮ"АГРОФІРМА"ЗАЛЕВКИ"</t>
  </si>
  <si>
    <t xml:space="preserve"> 20742, Черкаська обл., Смілянський район, село Залевки, ПРОВУЛОК ЩОРСА, будинок 8-В</t>
  </si>
  <si>
    <t>СІЛЬКОГОСПОДАРСЬКЕ ТОВАРИСТВО З ОБМЕЖЕНОЮ ВІДПОВІДАЛЬНІСТЮ "АГРОФІРМА "ПЛЕСКАЧІВКА"</t>
  </si>
  <si>
    <t>20746, Черкаська обл., Смілянський район, село Березняки, ВУЛИЦЯ КУЦЕНКА, будинок 91</t>
  </si>
  <si>
    <t>ТОВАРИСТВО З ОБМЕЖЕНОЮ ВІДПОВІДАЛЬНІСТЮ "МЕЙК АГРО"</t>
  </si>
  <si>
    <t>20815, Черкаська обл., Кам'янський район, село Тимошівка, ВУЛИЦЯ ГЕРОЇВ МАЙДАНУ, будинок 53</t>
  </si>
  <si>
    <t>ТОВАРИСТВО З ОБМЕЖЕНОЮ ВІДПОВІДАЛЬНІСТЮ "КОЛОС-08"</t>
  </si>
  <si>
    <t>19020, Черкаська обл., Канівський район, село Ліпляве</t>
  </si>
  <si>
    <t>ТОВАРИСТВО З ОБМЕЖЕНОЮ ВIДПОВIДАЛЬНIСТЮ "ОБРІЙ"</t>
  </si>
  <si>
    <t>19014, Черкаська обл., Канівський район, село Бобриця, ВУЛИЦЯ ГАЙДАРА, будинок 4</t>
  </si>
  <si>
    <t>ОБСЛУГОВУЮЧИЙ КООПЕРАТИВ "НАУКОВИЙ ЕКОБІОЛОГІЧНИЙ ЦЕНТР "ВІТОЛГА"</t>
  </si>
  <si>
    <t>02071493</t>
  </si>
  <si>
    <t>19000, Черкаська обл., місто Канів, ПРИРОДНИЙ ЗАПОВІДНИК</t>
  </si>
  <si>
    <t>КАНІВСЬКИЙ ПРИРОДНИЙ ЗАПОВІДНИК КИЇВСЬКОГО НАЦІОНАЛЬНОГО УНІВЕРСИТЕТУ ІМЕНІ ТАРАСА ШЕВЧЕНКА</t>
  </si>
  <si>
    <t>02799036</t>
  </si>
  <si>
    <t>19030, Черкаська обл., Канівський район, село Литвинець, ВУЛ. РИБНА, будинок 1</t>
  </si>
  <si>
    <t>ПРИВАТНЕ АКЦІОНЕРНЕ ТОВАРИСТВО "КАНІВРИБА"</t>
  </si>
  <si>
    <t>19512, Черкаська обл., Городищенський район, село Мліїв, ВУЛИЦЯ СИМИРЕНКА, будинок 19</t>
  </si>
  <si>
    <t xml:space="preserve"> ТОВАРИСТВО З ОБМЕЖЕНОЮ ВІДПОВІДАЛЬНІСТЮ "АМКОС"</t>
  </si>
  <si>
    <t>19611, Черкаська обл., Черкаський район, село Тубільці, ВУЛИЦЯ ЗАВОДСЬКА, будинок 1</t>
  </si>
  <si>
    <t>ТОВАРИСТВО З ОБМЕЖЕНОЮ ВІДПОВІДАЛЬНІСТЮ "НАУКОВО-ВИРОБНИЧЕ ОБ'ЄДНАННЯ "ЗУБР"</t>
  </si>
  <si>
    <t>03793047</t>
  </si>
  <si>
    <t>19774, Черкаська обл., Золотоніський район, село Благодатне</t>
  </si>
  <si>
    <t>СІЛЬСЬКОГОСПОДАРСЬКЕ ТОВАРИСТВО З ОБМЕЖЕНОЮ ВІДПОВІДАЛЬНІСТЮ "ЧАПАЄВСЬКЕ"</t>
  </si>
  <si>
    <t>02147061</t>
  </si>
  <si>
    <t xml:space="preserve"> 19700, Черкаська обл., місто Золотоноша, ВУЛИЦЯ САДОВИЙ ПРОЇЗД, будинок 3
</t>
  </si>
  <si>
    <t>ВІДДІЛ ОСВІТИ ЗОЛОТОНІСЬКОЇ РАЙОННОЇ ДЕРЖАВНОЇ АДМІНІСТРАЦІЇ</t>
  </si>
  <si>
    <t>19774, Черкаська обл., Золотоніський район, село Благодатне, ВУЛИЦЯ ШЕВЧЕНКА, будинок 1</t>
  </si>
  <si>
    <t>ТОВАРИСТВО З ОБМЕЖЕНОЮ ВІДПОВІДАЛЬНІСТЮ "ЖУРАВЛИК 2017"</t>
  </si>
  <si>
    <t>36085162</t>
  </si>
  <si>
    <t xml:space="preserve"> 19951, Черкаська обл., Чорнобаївський район, село Скородистик, ВУЛИЦЯ ОЗЕРНА, будинок 47/2
</t>
  </si>
  <si>
    <t xml:space="preserve">ТОВАРИСТВО З ОБМЕЖЕНОЮ ВІДПОВІДАЛЬНІСТЮ "УКРАЇНСЬКЕ БОРОШНО ПЛЮС"
</t>
  </si>
  <si>
    <t>00709557</t>
  </si>
  <si>
    <t xml:space="preserve"> 18034, Черкаська обл., місто Черкаси, ВУЛИЦЯ ОНОПРІЄНКА, будинок 10</t>
  </si>
  <si>
    <t xml:space="preserve">ПРИВАТНЕ АКЦІОНЕРНЕ ТОВАРИСТВО "НАУКОВО-ВИРОБНИЧЕ ОБ'ЄДНАННЯ ПО ПЛЕМІННІЙ СПРАВІ І ПРОГРЕСИВНИХ ТЕХНОЛОГІЯХ В ТВАРИННИЦТВІ "ПРОГРЕС"
</t>
  </si>
  <si>
    <t>30403762</t>
  </si>
  <si>
    <t>04655, м.Київ, ВУЛИЦЯ АРТЕМА, будинок 1-5; 20022, Черкаська обл., Христинівський район, селище міського типу Верхнячка, ВУЛИЦЯ Завгородня, будинок 1</t>
  </si>
  <si>
    <t>ТОВАРИСТВО З ОБМЕЖЕНОЮ ВІДПОВІДАЛЬНІСТЮ "Е І М КРАСИВА ЗЕМЛЯ"</t>
  </si>
  <si>
    <t>34323974</t>
  </si>
  <si>
    <t>19100, Черкаська обл., Монастирищенський район, місто Монастирище, ВУЛИЦЯ СОБОРНА, будинок 3</t>
  </si>
  <si>
    <t>ТОВАРИСТВО З ОБМЕЖЕНОЮ ВІДПОВІДАЛЬНІСТЮ " ЛАТАГРОІНВЕСТ "</t>
  </si>
  <si>
    <t>07676212</t>
  </si>
  <si>
    <t>20700, Черкаська обл., місто Сміла, АБОНЕНТСЬКА СКРИНЬКА 51</t>
  </si>
  <si>
    <t xml:space="preserve">ДЕРЖАВНЕ ПІДПРИЄМСТВО "ЧЕРКАСЬКЕ ВІЙСЬКОВЕ ЛІСНИЦТВО" </t>
  </si>
  <si>
    <t xml:space="preserve"> 02125622</t>
  </si>
  <si>
    <t>18031, Черкаська обл., місто Черкаси, БУЛЬВАР ШЕВЧЕНКА, будинок 81, корпус 1</t>
  </si>
  <si>
    <t>ЧЕРКАСЬКИЙ НАЦІОНАЛЬНИЙ УНІВЕРСИТЕТ ІМЕНІ БОГДАНА ХМЕЛЬНИЦЬКОГО</t>
  </si>
  <si>
    <t>33843056</t>
  </si>
  <si>
    <t>20250, Черкаська обл., місто Ватутіне, ВУЛ.КІРОВА, будинок 3"Б"</t>
  </si>
  <si>
    <t>ТОВАРИСТВО З ОБМЕЖЕНОЮ ВІДПОВІДАЛЬНІСТЮ "АСАР"</t>
  </si>
  <si>
    <t>2630121501</t>
  </si>
  <si>
    <t>18005, Черкаська обл., місто Черкаси, ВУЛИЦЯ ГОГОЛЯ, будинок 453, квартира 40</t>
  </si>
  <si>
    <t>ФОП ТКАЧЕНКО МАРИНА АНДРІЇВНА</t>
  </si>
  <si>
    <t>32908075</t>
  </si>
  <si>
    <t>19644, Черкаська обл., Черкаський район, село Сагунівка, ВУЛИЦЯ ГОРЬКОГО, будинок 9</t>
  </si>
  <si>
    <t>ТОВАРИСТВО З ОБМЕЖЕНОЮ ВІДПОВІДАЛЬНІСТЮ "ПРЕЛЕСТЬ"</t>
  </si>
  <si>
    <t>21352559</t>
  </si>
  <si>
    <t>20373, Черкаська обл., Уманський район, село Антонівка, ВУЛИЦЯ ВИШНЕВА, будинок 6</t>
  </si>
  <si>
    <t>ТОВАРИСТВО З ОБМЕЖЕНОЮ ВІДПОВІДАЛЬНІСТЮ АГРОФІРМА"ЛІГА"</t>
  </si>
  <si>
    <t>02005310</t>
  </si>
  <si>
    <t>20800, Черкаська обл., Кам'янський район, місто Кам'янка, ВУЛИЦЯ ПОКРОВСЬКА, будинок 90</t>
  </si>
  <si>
    <t>ЧИГИРИНСЬКИЙ НАВЧАЛЬНО-ВИХОВНИЙ КОМПЛЕКС "ДОШКІЛЬНИЙ НАВЧАЛЬНИЙ ЗАКЛАД - СПЕЦІАЛІЗОВАНА ШКОЛА І-ІІІ СТУПЕНІВ №2" ЧИГИРИНСЬКОЇ РАЙОННОЇ РАДИ ЧЕРКАСЬКОЇ ОБЛАСТІ</t>
  </si>
  <si>
    <t>20901, Черкаська обл., Чигиринський район, місто Чигирин, ВУЛИЦЯ БОГДАНА ХМЕЛЬНИЦЬКОГО, будинок 121</t>
  </si>
  <si>
    <t>26322729</t>
  </si>
  <si>
    <t>ТОВАРИСТВО З ОБМЕЖЕНОЮ ВІДПОВІДАЛЬНІСТЮ "УКРМЕДТЕКСТИЛЬ"</t>
  </si>
  <si>
    <t>18018, Черкаська обл., місто Черкаси, ВУЛИЦЯ МАКСИМА ЗАЛІЗНЯКА, будинок 165А</t>
  </si>
  <si>
    <t>38935759</t>
  </si>
  <si>
    <t>ТОВАРИСТВО З ОБМЕЖЕНОЮ ВІДПОВІДАЛЬНІСТЮ "НОВА ГРАФІК"</t>
  </si>
  <si>
    <t>18008, Черкаська обл., місто Черкаси, ВУЛИЦЯ СМІЛЯНСЬКА, будинок 173/2</t>
  </si>
  <si>
    <t>36949670</t>
  </si>
  <si>
    <t>ПРИВАТНЕ ПІДПРИЄМСТВО "ВИДАВНИЦТВО "РЕСПУБЛІКА"</t>
  </si>
  <si>
    <t>18002, Черкаська обл., місто Черкаси, ВУЛИЦЯ ХРЕЩАТИК, будинок 251</t>
  </si>
  <si>
    <t>21357396</t>
  </si>
  <si>
    <t>ТОВАРИСТВО З ОБМЕЖЕНОЮ ВІДПОВІДАЛЬНІСТЮ "МАГНІТПРИЛАД"</t>
  </si>
  <si>
    <t>19000, Черкаська обл., місто Канів, ВУЛИЦЯ ЛЕНІНА, будинок 161</t>
  </si>
  <si>
    <t>34634494</t>
  </si>
  <si>
    <t>ЗВЕНИГОРОДСЬКЕ РАЙОННЕ СПОЖИВЧЕ ТОВАРИСТВО</t>
  </si>
  <si>
    <t>20200, Черкаська обл., Звенигородський район, місто Звенигородка, ВУЛИЦЯ МИХАЙЛА ГРУШЕВСЬКОГО, будинок 135</t>
  </si>
  <si>
    <t>01529613</t>
  </si>
  <si>
    <t>КОМУНАЛЬНЕ ПІДПРИЄМСТВО "ЗОЛОТОНІСЬКЕ ВИДАВНИЧО-ПОЛІГРАФІЧНЕ ПІДПРИЄМСТВО" ЗОЛОТОНІСЬКОЇ МІСЬКОЇ РАДИ</t>
  </si>
  <si>
    <t>19700, Черкаська обл., місто Золотоноша, ВУЛИЦЯ САДОВИЙ ПРОЇЗД, будинок 9</t>
  </si>
  <si>
    <t>02469327</t>
  </si>
  <si>
    <t>ВІДДІЛ ОСВІТИ ЧИГИРИНСЬКОЇ РАЙОННОЇ ДЕРЖАВНОЇ АДМІНІСТРАЦІЇ</t>
  </si>
  <si>
    <t>20901, Черкаська обл., Чигиринський район, місто Чигирин, ВУЛИЦЯ БОГДАНА ХМЕЛЬНИЦЬКОГО, будинок 13-А</t>
  </si>
  <si>
    <t>02146966</t>
  </si>
  <si>
    <t>КОРСУНЬ-ШЕВЧЕНКІВСЬКА МІСЬКА РАДА</t>
  </si>
  <si>
    <t>19400, Черкаська обл., Корсунь-Шевченківський район, місто Корсунь-Шевченківський, ВУЛ. ШЕВЧЕНКА, будинок 42</t>
  </si>
  <si>
    <t>33917227</t>
  </si>
  <si>
    <t>ВІДДІЛ ОСВІТИ КОРСУНЬ-ШЕВЧЕНКІВСЬКОЇ РАЙОННОЇ ДЕРЖАВНОЇ АДМІНІСТРАЦІЇ</t>
  </si>
  <si>
    <t>19400, Черкаська обл., Корсунь-Шевченківський район, місто Корсунь-Шевченківський, ВУЛ. ШЕВЧЕНКА, будинок 35</t>
  </si>
  <si>
    <t>02147078</t>
  </si>
  <si>
    <t>ПРИВАТНЕ ПІДПРИЄМСТВО "ПРОМИСЛОВИЙ ЕЛЕКТРОМОНТАЖ"</t>
  </si>
  <si>
    <t>18005, Черкаська обл., місто Черкаси, ВУЛИЦЯ ЕНГЕЛЬСА, будинок 73, квартира 153</t>
  </si>
  <si>
    <t>36091092</t>
  </si>
  <si>
    <t>ПРИВАТНЕ АКЦІОНЕРНЕ ТОВАРИСТВО "ЛЕБЕДИНСЬКИЙ НАСІННЄВИЙ ЗАВОД"</t>
  </si>
  <si>
    <t>20635, Черкаська обл., Шполянський район, село Лебедин, ВУЛИЦЯ ЗАВОДСЬКА, будинок 17</t>
  </si>
  <si>
    <t>00388932</t>
  </si>
  <si>
    <t>ЗВЕНИГОРОДСЬКА ЦЕНТРАЛЬНА РАЙОННА ЛІКАРНЯ</t>
  </si>
  <si>
    <t xml:space="preserve"> 20200, Черкаська обл., Звенигородський район, місто Звенигородка, ВУЛИЦЯ ГЕРОЇВ НЕБЕСНОЇ СОТНІ, будинок 79</t>
  </si>
  <si>
    <t>02005384</t>
  </si>
  <si>
    <t>МОНАСТИРИЩЕНСЬКА ЦЕНТРАЛЬНА РАЙОННА ЛІКАРНЯ</t>
  </si>
  <si>
    <t>19100, Черкаська обл., Монастирищенський район, місто Монастирище, ВУЛИЦЯ СОБОРНА, будинок 1</t>
  </si>
  <si>
    <t>02005390</t>
  </si>
  <si>
    <t>ШПОЛЯНСЬКА ЦЕНТРАЛЬНА РАЙОННА ЛІКАРНЯ ІМЕНІ БРАТІВ М.С. І О.С. КОЛОМІЙЧЕНКІВ</t>
  </si>
  <si>
    <t>20600, Черкаська обл., Шполянський район, місто Шпола, ВУЛИЦЯ МИКОЛИ АМОСОВА , будинок 10</t>
  </si>
  <si>
    <t>02005496</t>
  </si>
  <si>
    <t>КОМУНАЛЬНЕ ПІДПРИЄМСТВО "МІСЬКИЙ ВОДОКАНАЛ"</t>
  </si>
  <si>
    <t>19700, Черкаська обл., місто Золотоноша, ВУЛИЦЯ ШЕВЧЕНКА, будинок 156</t>
  </si>
  <si>
    <t>32601205</t>
  </si>
  <si>
    <t>ТОВАРИСТВО З ОБМЕЖЕНОЮ ВІДПОВІДАЛЬНІСТЮ "КАНІВ - СГЕМ"</t>
  </si>
  <si>
    <t>19000, Черкаська обл., місто Канів, ВУЛИЦЯ ЛЕНІНА, будинок 129А</t>
  </si>
  <si>
    <t>30941791</t>
  </si>
  <si>
    <t>ПУБЛІЧНЕ АКЦІОНЕРНЕ ТОВАРИСТВО "ТЕМП"</t>
  </si>
  <si>
    <t>18016, Черкаська обл., місто Черкаси, ВУЛИЦЯ ГОРЬКОГО, будинок 27</t>
  </si>
  <si>
    <t>14308948</t>
  </si>
  <si>
    <t>ТОВАРИСТВО З ОБМЕЖЕНОЮ ВІДПОВІДАЛЬНІСТЮ "АРКА-ПЛЮС"</t>
  </si>
  <si>
    <t>19604, Черкаська обл., Черкаський район, село Червона Слобода, ВУЛИЦЯ ПЕРШОТРАВНЕВА, будинок 71</t>
  </si>
  <si>
    <t>34452627</t>
  </si>
  <si>
    <t>ТОВАРИСТВО З ОБМЕЖЕНОЮ ВІДПОВІДАЛЬНІСТЮ "ЧЕРКАСЬКА СПІЛКА ПРОДОВОЛЬЧИХ МАРКЕТІВ"</t>
  </si>
  <si>
    <t>18000, Черкаська обл., місто Черкаси, БУЛЬВАР ШЕВЧЕНКА, будинок 150, офіс 5</t>
  </si>
  <si>
    <t xml:space="preserve"> 39548672</t>
  </si>
  <si>
    <t>15.02.2019</t>
  </si>
  <si>
    <t>35220820</t>
  </si>
  <si>
    <t>18002, Черкаська обл., місто Черкаси, ВУЛИЦЯ ХРЕЩАТИК, будинок 130, квартира 89</t>
  </si>
  <si>
    <t>ТОВАРИСТВО З ОБМЕЖЕНОЮ ВІДПОВІДАЛЬНІСТЮ "ТЕПЛО-ІНВЕСТ"</t>
  </si>
  <si>
    <t>33283281</t>
  </si>
  <si>
    <t>18031, Черкаська обл., місто Черкаси, ПРОСПЕКТ ХІМІКІВ , будинок 91</t>
  </si>
  <si>
    <t>ПРИВАТНЕ ПІДПРИЄМСТВО "ЕНЕРГОПРОММОНТАЖ"</t>
  </si>
  <si>
    <t>24358611</t>
  </si>
  <si>
    <t>20300, Черкаська обл., місто Умань, ВУЛИЦЯ СТАРИЦЬКОГО, будинок 6</t>
  </si>
  <si>
    <t>ПРИВАТНЕ ПІДПРИЄМСТВО "ВТОРМА"</t>
  </si>
  <si>
    <t>32504068</t>
  </si>
  <si>
    <t>18024, Черкаська обл., місто Черкаси, ВУЛИЦЯ СУМГАЇТСЬКА, будинок 36, квартира 64</t>
  </si>
  <si>
    <t>ТОВАРИСТВО З ОБМЕЖЕНОЮ ВІДПОВІДАЛЬНІСТЮ "НАУКОВО - ВИРОБНИЧА ФІРМА "ГАНІМЕД"</t>
  </si>
  <si>
    <t>05455573</t>
  </si>
  <si>
    <t>19400, Черкаська обл., Корсунь-Шевченківський район, місто Корсунь-Шевченківський, ВУЛ.КОМАРОВА, будинок 3</t>
  </si>
  <si>
    <t>ПРИВАТНЕ АКЦІОНЕРНЕ ТОВАРИСТВО "УКРАГРОВИБУХПРОМ"</t>
  </si>
  <si>
    <t>18030, Черкаська обл., місто Черкаси, ВУЛИЦЯ ЧЕХОВА, будинок 213/1</t>
  </si>
  <si>
    <t>ТОВАРИСТВО З ОБМЕЖЕНОЮ ВІДПОВІДАЛЬНІСТЮ "ЮРІЯ - ФОРТУНА"</t>
  </si>
  <si>
    <t>36584037</t>
  </si>
  <si>
    <t>18000, Черкаська обл., місто Черкаси, ПРОСПЕКТ ХІМІКІВ, будинок 74</t>
  </si>
  <si>
    <t>ТОВАРИСТВО З ОБМЕЖЕНОЮ ВІДПОВІДАЛЬНІСТЮ "КОМПАНІЯ "МЕТАЛ ІНВЕСТ"</t>
  </si>
  <si>
    <t>41148669</t>
  </si>
  <si>
    <t>18008, Черкаська обл., місто Черкаси, ВУЛИЦЯ СМІЛЯНСЬКА, будинок 165</t>
  </si>
  <si>
    <t>ТОВАРИСТВО З ОБМЕЖЕНОЮ ВІДПОВІДАЛЬНІСТЮ "ІМТЕН"</t>
  </si>
  <si>
    <t>2896610730</t>
  </si>
  <si>
    <t>19000, Черкаська обл., місто Канів, ВУЛИЦЯ ПОТУЖНЬОГО, будинок 8, квартира 6</t>
  </si>
  <si>
    <t>ФОП ПРАВДЗІВИЙ ВОЛОДИМИР ОЛЕКСАНДРОВИЧ</t>
  </si>
  <si>
    <t>00480968</t>
  </si>
  <si>
    <t>20300, Черкаська обл., місто Умань, ВУЛИЦЯ ЛЕНІНСЬКОЇ ІСКРИ, будинок 31</t>
  </si>
  <si>
    <t xml:space="preserve">ПУБЛІЧНЕ АКЦІОНЕРНЕ ТОВАРИСТВО "ВІТАМІНИ"                                  </t>
  </si>
  <si>
    <t>13918691</t>
  </si>
  <si>
    <t>19300, Черкаська обл., Лисянський район, селище міського типу Лисянка, ВУЛИЦЯ ВОКЗАЛЬНА, будинок 37</t>
  </si>
  <si>
    <t>ТОВАРИСТВО З ОБМЕЖЕНОЮ ВІДПОВІДАЛЬНІСТЮ "ІНФОАЗОТ"</t>
  </si>
  <si>
    <t>40528298</t>
  </si>
  <si>
    <t xml:space="preserve"> 19100, Черкаська обл., Монастирищенський район, місто Монастирище, ВУЛИЦЯ СОБОРНА, будинок 171 А</t>
  </si>
  <si>
    <t>ТОВАРИСТВО З ОБМЕЖЕНОЮ ВІДПОВІДАЛЬНІСТЮ "АГРО НАФТА ТРЕЙД"</t>
  </si>
  <si>
    <t>додержання законодавства у сфері державного гірничого нагляду</t>
  </si>
  <si>
    <t>00203826</t>
  </si>
  <si>
    <t>18014, Черкаська обл., місто Черкаси, ВУЛИЦЯ ПЕРШОТРАВНЕВА, будинок 72</t>
  </si>
  <si>
    <t>ПУБЛІЧНЕ АКЦІОНЕРНЕ ТОВАРИСТВО "АЗОТ"</t>
  </si>
  <si>
    <t>ТОВАРИСТВО З ОБМЕЖЕНОЮ ВІДПОВІДАЛЬНІСТЮ "ЛАКОФАРБОВИЙ ЗАВОД "АВРОРА"</t>
  </si>
  <si>
    <t>18030, Черкаська обл., місто Черкаси, ВУЛИЦЯ БУДІНДУСТРІЇ, будинок 3</t>
  </si>
  <si>
    <t>32741978</t>
  </si>
  <si>
    <t>ТОВАРИСТВО З ОБМЕЖЕНОЮ ВІДПОВІДАЛЬНІСТЮ "КРУЇЗ - АВТО"</t>
  </si>
  <si>
    <t>20300, Черкаська обл., місто Умань, ВУЛИЦЯ ВОКЗАЛЬНА, будинок 1Б</t>
  </si>
  <si>
    <t>33126373</t>
  </si>
  <si>
    <t>ПРИВАТНЕ АКЦІОНЕРНЕ ТОВАРИСТВО "МОНАСТИРИЩЕНСЬКИЙ КОТЕЛЬНИЙ ЗАВОД "</t>
  </si>
  <si>
    <t>19100, Черкаська обл., Монастирищенський район, місто Монастирище, ВУЛИЦЯ СОБОРНА, будинок 122</t>
  </si>
  <si>
    <t>31324315</t>
  </si>
  <si>
    <t>ПРИВАТНЕ ПІДПРИЄМСТВО "БІЗНЕС- ГРАНД"</t>
  </si>
  <si>
    <t>21364443</t>
  </si>
  <si>
    <t>20341, Черкаська обл., Уманський район, село Кочержинці, 524КМ+600М АВТОШЛЯХУ ЛЬВІВ-КІРОВОГРАД-ЗНАМ'ЯНКА</t>
  </si>
  <si>
    <t>ТОВАРИСТВО З ОБМЕЖЕНОЮ ВІДПОВІДАЛЬНІСТЮ                       "ФОРТЕЦЯ"</t>
  </si>
  <si>
    <t>24413020</t>
  </si>
  <si>
    <t>20400, Черкаська обл., Тальнівський район, місто Тальне, ВУЛИЦЯ СОБОРНА, будинок 32</t>
  </si>
  <si>
    <t>КОМУНАЛЬНЕ ПІДПРИЄМСТВО "ВОДОКАНАЛ" ТАЛЬНІВСЬКОЇ МІСЬКОЇ РАДИ</t>
  </si>
  <si>
    <t>39471186</t>
  </si>
  <si>
    <t>20300, Черкаська обл., місто Умань, ВУЛИЦЯ ПРОЛЕТАРСЬКА, будинок 20, квартира 3</t>
  </si>
  <si>
    <t>ТОВАРИСТВО З ОБМЕЖЕНОЮ ВІДПОВІДАЛЬНІСТЮ "ДІАНА-БЕСТ"</t>
  </si>
  <si>
    <t>02774094</t>
  </si>
  <si>
    <t>18000, Черкаська обл., місто Черкаси, ВУЛИЦЯ ГЕТЬМАНА САГАЙДАЧНОГО, будинок 12/1</t>
  </si>
  <si>
    <t>ПРИВАТНЕ ПІДПРИЄМСТВО "СПЕЦІАЛІЗОВАНЕ РЕМОНТНО-БУДІВЕЛЬНЕ ПІДПРИЄМСТВО "ЧЕРКАСИЛІФТ"</t>
  </si>
  <si>
    <t>32583658</t>
  </si>
  <si>
    <t>18002, Черкаська обл., місто Черкаси, ВУЛИЦЯ ГОГОЛЯ, будинок 290</t>
  </si>
  <si>
    <t>ПРИВАТНЕ ВИРОБНИЧО-КОМЕРЦІЙНЕ ПІДПРИЄМСТВО "ЧЕРКАСИЛІФТСЕРВІС"</t>
  </si>
  <si>
    <t>32033409</t>
  </si>
  <si>
    <t>19000, Черкаська обл., місто Канів, ШЕВЧЕНКА, будинок 69/1</t>
  </si>
  <si>
    <t>КОМУНАЛЬНЕ ПІДПРИЄМСТВО "ЖИТЛОВО - ЕКСПЛУАТАЦІЙНА КОНТОРА"</t>
  </si>
  <si>
    <t>14189277</t>
  </si>
  <si>
    <t>20300, Черкаська обл., місто Умань, ВУЛИЦЯ ЕНЕРГЕТИЧНА, будинок 21А</t>
  </si>
  <si>
    <t>ТОВАРИСТВО З ОБМЕЖЕНОЮ ВІДПОВІДАЛЬНІСТЮ УМАНСЬКА БУДІВЕЛЬНО-МОНТАЖНА ФІРМА"АГРОПРОМРЕМБУД"</t>
  </si>
  <si>
    <t>32546878</t>
  </si>
  <si>
    <t>20300, Черкаська обл., місто Умань, ВУЛИЦЯ НОВОСОФІЇВСЬКА, будинок 20/16</t>
  </si>
  <si>
    <t>ПРИВАТНЕ ПІДПРИЄМСТВО "САНТ"</t>
  </si>
  <si>
    <t>14183843</t>
  </si>
  <si>
    <t>20300, Черкаська обл., місто Умань, ПРОВУЛОК БОГУНА, будинок 27</t>
  </si>
  <si>
    <t>ТОВАРИСТВО З ОБМЕЖЕНОЮ ВІДПОВІДАЛЬНІСТЮ "ЕКОБУД"</t>
  </si>
  <si>
    <t>37852986</t>
  </si>
  <si>
    <t>18002, Черкаська обл., місто Черкаси, ВУЛИЦЯ О.ДАШКОВИЧА, будинок 19</t>
  </si>
  <si>
    <t>ОБСЛУГОВУЮЧИЙ КООПЕРАТИВ "ТОРГОВЕЛЬНИЙ ЦЕНТР "ХРЕЩАТИК"</t>
  </si>
  <si>
    <t>25209534</t>
  </si>
  <si>
    <t>18003, Черкаська обл., місто Черкаси, ПРОВУЛОК ЖУКОВСЬКОГО, будинок 1</t>
  </si>
  <si>
    <t>ПРИВАТНЕ АКЦІОНЕРНЕ ТОВАРИСТВО "ЖИТЛОБУД"</t>
  </si>
  <si>
    <t>ТОВАРИСТВО З ОБМЕЖЕНОЮ ВІДПОВІДАЛЬНІСТЮ "ЧЕРКАСИБУДМАТЕРІАЛИ"</t>
  </si>
  <si>
    <t>18000, Черкаська обл., місто Черкаси, ВУЛИЦЯ ЧКАЛОВА, будинок 12</t>
  </si>
  <si>
    <t>34816458</t>
  </si>
  <si>
    <t>33536258</t>
  </si>
  <si>
    <t>18018, Черкаська обл., місто Черкаси, ВУЛИЦЯ МАКСИМА ЗАЛІЗНЯКА, будинок 169</t>
  </si>
  <si>
    <t>ТОВАРИСТВО З ОБМЕЖЕНОЮ ВІДПОВІДАЛЬНІСТЮ "ЧЕРКАСЬКИЙ ЗАВОД ЗАЛІЗОБЕТОННИХ ВИРОБІВ"</t>
  </si>
  <si>
    <t>ТОВАРИСТВО З ОБМЕЖЕНОЮ ВІДПОВІДАЛЬНІСТЮ "МТС"АЛЬФА-АГРО"</t>
  </si>
  <si>
    <t>20750, Черкаська обл., Смілянський район, село Куцівка, ВУЛИЦЯ ШЕВЧЕНКА, будинок 1А</t>
  </si>
  <si>
    <t>20842, Черкаська обл., Кам'янський район, село Телепине, ВУЛИЦЯ ШЕВЧЕНКА, будинок 46</t>
  </si>
  <si>
    <t>ТОВАРИСТВО З ОБМЕЖЕНОЮ ВІДПОВІДАЛЬНІСТЮ " ІНВЕСТАГРОПРОМ "</t>
  </si>
  <si>
    <t>ТОВАРИСТВО З ОБМЕЖЕНОЮ ВІДПОВІДАЛЬНІСТЮ "АЛЬФА-АГРО" КВГ</t>
  </si>
  <si>
    <t>СЕЛЯНСЬКЕ (ФЕРМЕРСЬКЕ) ГОСПОДАРСТВО "ФАВОРИТ"</t>
  </si>
  <si>
    <t>20621, Черкаська обл., Шполянський район, село Лозуватка</t>
  </si>
  <si>
    <t xml:space="preserve">ПРИВАТНЕ АКЦІОНЕРНЕ ТОВАРИСТВО "ЧОРНОБАЙ-ПТИЦЯ"
</t>
  </si>
  <si>
    <t>19900, Черкаська обл., Чорнобаївський район, селище міського типу Чорнобай, ВУЛИЦЯ ЧЕРКАСЬКА, будинок 74</t>
  </si>
  <si>
    <t xml:space="preserve">ПРИВАТНЕ ПІДПРИЄМСТВО "ЗОЛОТОНІСЬКА ПТАХОФАБРИКА"
</t>
  </si>
  <si>
    <t>19732, Черкаська обл., Золотоніський район, село Ковтуни</t>
  </si>
  <si>
    <t xml:space="preserve">ТОВАРИСТВО З ОБМЕЖЕНОЮ ВІДПОВІДАЛЬНІСТЮ МУЛАРД ТОП
</t>
  </si>
  <si>
    <t>19800, Черкаська обл., Драбівський район, селище міського типу Драбів, ВУЛИЦЯ ШЕВЧЕНКА, будинок 7</t>
  </si>
  <si>
    <t xml:space="preserve">СІЛЬСЬКОГОСПОДАРСЬКЕ ТОВАРИСТВО З ОБМЕЖЕНОЮ ВІДПОВІДАЛЬНІСТЮ "НИВА"
</t>
  </si>
  <si>
    <t>19740, Черкаська обл., Золотоніський район, село Зорівка</t>
  </si>
  <si>
    <t>03792941</t>
  </si>
  <si>
    <t>ЗОРІВСЬКА ЗАГАЛЬНООСВІТНЯ ШКОЛА I- III СТУПЕНІВ ЗОРІВСЬКОЇ СІЛЬСЬКОЇ РАДИ ЗОЛОТОНІСЬКОГО РАЙОНУ ЧЕРКАСЬКОЇ ОБЛАСТІ</t>
  </si>
  <si>
    <t>19740, Черкаська обл., Золотоніський район, село Зорівка, ВУЛ.РОСТАНЦІВ, будинок 1</t>
  </si>
  <si>
    <t>СІЛЬСЬКОГОСПОДАРСЬКЕ ТОВАРИСТВО З ОБМЕЖЕНОЮ ВІДПОВІДАЛЬНІСТЮ ІМ. ВАТУТІНА</t>
  </si>
  <si>
    <t>20245, Черкаська обл., Звенигородський район, село Юрківка</t>
  </si>
  <si>
    <t>03792906</t>
  </si>
  <si>
    <t>ПРИВАТНЕ ПІДПРИЄМСТВО "ПЕРЛИНА ТІКИЧА"</t>
  </si>
  <si>
    <t>20114, Черкаська обл., Маньківський район, селище міського типу Буки, ВУЛИЦЯ ПУШКІНА, будинок 6</t>
  </si>
  <si>
    <t>36777950</t>
  </si>
  <si>
    <t xml:space="preserve">ТОВАРИСТВО З ОБМЕЖЕНОЮ ВІДПОВІДАЛЬНІСТЮ "ЛИСАКОВЕ"
</t>
  </si>
  <si>
    <t>20114, Черкаська обл., Маньківський район, селище міського типу Буки, ВУЛИЦЯ ШКІЛЬНА, будинок 25</t>
  </si>
  <si>
    <t>ФОП МОНЬКО ОКСАНА АФАНАСІЇВНА</t>
  </si>
  <si>
    <t>20100, Черкаська обл., Маньківський район, селище міського типу Маньківка, ВУЛИЦЯ ЧКАЛОВА, будинок 16</t>
  </si>
  <si>
    <t>2675104445</t>
  </si>
  <si>
    <t>ТОВАРИСТВО З ОБМЕЖЕНОЮ ВІДПОВІДАЛЬНІСТЮ "НЕСТЕРІВКА"</t>
  </si>
  <si>
    <t>20140, Черкаська обл., Маньківський район, село Нестерівка, ВУЛИЦЯ ПІВДЕННА, будинок 2</t>
  </si>
  <si>
    <t>03791396</t>
  </si>
  <si>
    <t>ТОВАРИСТВО З ОБМЕЖЕНОЮ ВІДПОВІДАЛЬНІСТЮ "БЕЗПЕЧНА"</t>
  </si>
  <si>
    <t>19251, Черкаська обл., Жашківський район, село Безпечна, ВУЛИЦЯ ЦЕНТРАЛЬНА, будинок 37</t>
  </si>
  <si>
    <t>34678814</t>
  </si>
  <si>
    <t>ВЕРХНЯЦЬКА ДОСЛІДНО-СЕЛЕКЦІЙНА СТАНЦІЯ ІНСТИТУТУ БІОЕНЕРГЕТИЧНИХ КУЛЬТУР І ЦУКРОВИХ БУРЯКІВ НАЦІОНАЛЬНОЇ АКАДЕМІЇ АГРАРНИХ НАУК УКРАЇНИ</t>
  </si>
  <si>
    <t>20022, Черкаська обл., Христинівський район, селище міського типу Верхнячка, ВУЛИЦЯ ШКІЛЬНА, будинок 1</t>
  </si>
  <si>
    <t>00495817</t>
  </si>
  <si>
    <t>МОНАСТИРИЩЕНСЬКЕ КОМУНАЛЬНЕ СПЕЦІАЛІЗОВАНЕ ЛІСОГОСПОДАРСЬКЕ ПІДПРИЄМСТВО</t>
  </si>
  <si>
    <t>19100, Черкаська обл., Монастирищенський район, місто Монастирище, ВУЛИЦЯ СОБОРНА, будинок 134</t>
  </si>
  <si>
    <t>21365253</t>
  </si>
  <si>
    <t>СІЛЬСЬКОГОСПОДАРСЬКЕ ТОВАРИСТВО З ОБМЕЖЕНОЮ ВІДПОВІДАЛЬНІСТЮ "ДРУЖБА"</t>
  </si>
  <si>
    <t>20921, Черкаська обл., Чигиринський район, село Боровиця</t>
  </si>
  <si>
    <t>03793685</t>
  </si>
  <si>
    <t>КОМУНАЛЬНЕ НЕКОМЕРЦІЙНЕ ПІДПРИЄМСТВО "ЧЕРКАСЬКА МІСЬКА РЕАБІЛІТАЦІЙНО-ОЗДОРОВЧА ПОЛІКЛІНІКА "АСТРА" ЧЕРКАСЬКОЇ МІСЬКОЇ РАДИ</t>
  </si>
  <si>
    <t>18005, Черкаська обл., місто Черкаси, ВУЛИЦЯ ГОГОЛЯ, будинок 368</t>
  </si>
  <si>
    <t>21355546</t>
  </si>
  <si>
    <t>18015, Черкаська обл., місто Черкаси, ВУЛИЦЯ БОГДАНА ХМЕЛЬНИЦЬКОГО, будинок 55</t>
  </si>
  <si>
    <t>22797750</t>
  </si>
  <si>
    <t>ПРИВАТНЕ АКЦІОНЕРНЕ ТОВАРИСТВО "ГЕЛЬМЯЗІВСЬКЕ РЕМОНТНО-ТРАНСПОРТНЕ ПІДПРИЄМСТВО"</t>
  </si>
  <si>
    <t>19715, Черкаська обл., Золотоніський район, село Гельмязів, ВУЛ.КОРОЛЬОВА, будинок 66</t>
  </si>
  <si>
    <t>00908656</t>
  </si>
  <si>
    <t>ТОВАРИСТВО З ОБМЕЖЕНОЮ ВІДПОВІДАЛЬНІСТЮ "ЗЛАГОДА"</t>
  </si>
  <si>
    <t>19601, Черкаська обл., Черкаський район, село Геронимівка, ВУЛИЦЯ КУЛАКОВА, будинок 16</t>
  </si>
  <si>
    <t>СІЛЬСЬКОГОСПОДАРСЬКЕ ТОВАРИСТВО З ОБМЕЖЕНОЮ ВІДПОВІДАЛЬНІСТЮ "МЕЛЬНИКІВСЬКЕ"</t>
  </si>
  <si>
    <t>20728, Черкаська обл., Смілянський район, село Мельниківка, ВУЛИЦЯ ГОГОЛЯ, будинок 13</t>
  </si>
  <si>
    <t>СІЛЬСЬКОГОСПОДАРСЬКЕ ТОВАРИСТВО З ОБМЕЖЕНОЮ ВІДПОВІДАЛЬНІСТЮ "ЗАЛЕВКІВСЬКЕ"</t>
  </si>
  <si>
    <t>20742, Черкаська обл., Смілянський район, село Залевки, ПРОВУЛОК ЩОРСА, будинок 8-В</t>
  </si>
  <si>
    <t>ТОВАРИСТВО З ОБМЕЖЕНОЮ ВІДПОВІДАЛЬНІСТЮ "АГРОПЛЮС2006"</t>
  </si>
  <si>
    <t>20815, Черкаська обл., Кам'янський район, село Тимошівка, ВУЛИЦЯ ГЕРОЇВ МАЙДАНУ, будинок 53 Б</t>
  </si>
  <si>
    <t>КОМУНАЛЬНЕ ПIДПРИЄМСТВО "СТЕП-АГРОБУД"</t>
  </si>
  <si>
    <t xml:space="preserve"> 19041, Черкаська обл., Канівський район, село Мартинівка, ВУЛИЦЯ 206 ДИВІЗІЇ, будинок 1</t>
  </si>
  <si>
    <t>ТОВАРИСТВО З ОБМЕЖЕНОЮ ВIДПОВIДАЛЬНIСТЮ "АГРОХІМ-КОРСУНЬ"</t>
  </si>
  <si>
    <t>19401, Черкаська обл., Корсунь-Шевченківський район, місто Корсунь-Шевченківський, ВУЛ. ЧКАЛОВА, будинок 29</t>
  </si>
  <si>
    <t>ТОВАРИСТВО З ОБМЕЖЕНОЮ ВІДПОВІДАЛЬНІСТЮ "ФЕС УКР"</t>
  </si>
  <si>
    <t>19700, Черкаська обл., місто Золотоноша, ВУЛИЦЯ ШЕВЧЕНКА, будинок 235 А</t>
  </si>
  <si>
    <t xml:space="preserve">КОМУНАЛЬНЕ ЛІСОГОСПОДАРСЬКЕ ПІДПРИЄМСТВО "ЧОРНОБАЙ-ЛІС"
</t>
  </si>
  <si>
    <t xml:space="preserve"> 19900, Черкаська обл., Чорнобаївський район, селище міського типу Чорнобай, ВУЛИЦЯ ГОРЬКОГО, будинок 98</t>
  </si>
  <si>
    <t>ФОП КРАСНОДИМСЬКИЙ ВОЛОДИМИР МИКОЛАЙОВИЧ</t>
  </si>
  <si>
    <t>18000, Черкаська обл., місто Черкаси, РИБАЛКО, будинок 30</t>
  </si>
  <si>
    <t>2520417611</t>
  </si>
  <si>
    <t xml:space="preserve">СІЛЬСЬКОГОСПОДАРСЬКЕ ТОВАРИСТВО З ОБМЕЖЕНОЮ ВІДПОВІДАЛЬНІСТЮ "ПЕРЕМОГА"
</t>
  </si>
  <si>
    <t xml:space="preserve"> 19745, Черкаська обл., Золотоніський район, село Хрущівка, ВУЛИЦЯ ШЕВЧЕНКА, будинок 1</t>
  </si>
  <si>
    <t>03792958</t>
  </si>
  <si>
    <t>ДЕНЬГІВСЬКИЙ НАВЧАЛЬНО-ВИХОВНИЙ КОМПЛЕКС " ЗАГАЛЬНООСВІТНЯ ШКОЛА I - III СТУПЕНІВ- ДОШКІЛЬНИЙ НАВЧАЛЬНИЙ ЗАКЛАД" ЗОЛОТОНІСЬКОЇ РАЙОННОЇ РАДИ ЧЕРКАСЬКОЇ ОБЛАСТІ</t>
  </si>
  <si>
    <t>19770, Черкаська обл., Золотоніський район, село Деньги, ВУЛ.КІРОВА, будинок 123</t>
  </si>
  <si>
    <t>ТОВАРИСТВО З ОБМЕЖЕНОЮ ВІДПОВІДАЛЬНІСТЮ "АГРОНИВА-ЧЕРКАСИ"</t>
  </si>
  <si>
    <t>19335, Черкаська обл., Лисянський район, село Яблунівка, ВУЛИЦЯ САДОВА, будинок 63Б</t>
  </si>
  <si>
    <t>ТОВАРИСТВО З ОБМЕЖЕНОЮ ВІДПОВІДАЛЬНІСТЮ " СВІТАНОК"</t>
  </si>
  <si>
    <t>19334, Черкаська обл., Лисянський район, село Жаб'янка, ВУЛИЦЯ ЧЕРНЯХОВСЬКОГО, будинок 11 А</t>
  </si>
  <si>
    <t>ФОП ПУХИР ОЛЕКСАНДР ОЛЕКСАНДРОВИЧ</t>
  </si>
  <si>
    <t xml:space="preserve"> 19300, Черкаська обл., Лисянський район, селище міського типу Лисянка, ПРОВУЛОК ЖОВТНЯ, будинок 10</t>
  </si>
  <si>
    <t>1914507615</t>
  </si>
  <si>
    <t>ФЕРМЕРСЬКЕ ГОСПОДАРСТВО "ПРЕСТИЖ АГРОЛЮКС"</t>
  </si>
  <si>
    <t xml:space="preserve"> 19300, Черкаська обл., Лисянський район, селище міського типу Лисянка, ПРОВУЛОК ЖОВТНЯ, будинок 8</t>
  </si>
  <si>
    <t>36777704</t>
  </si>
  <si>
    <t>ТОВАРИСТВО З ОБМЕЖЕНОЮ ВІДПОВІДАЛЬНІСТЮ "ДНІПРО ВУД"</t>
  </si>
  <si>
    <t>ТОВАРИСТВО З ОБМЕЖЕНОЮ ВІДПОВІДАЛЬНІСТЮ "ПОДІЛЛЯ АГРОПРОДУКТ"</t>
  </si>
  <si>
    <t>21100, Вінницька обл., місто Вінниця, ВУЛИЦЯ БАТОЗЬКА, будинок 1;                                       20381, Черкаська обл., Уманський район, село Рижавка</t>
  </si>
  <si>
    <t>41104967</t>
  </si>
  <si>
    <t>ТОВАРИСТВО З ОБМЕЖЕНОЮ ВІДПОВІДАЛЬНІСТЮ "САПТРІН 2005"</t>
  </si>
  <si>
    <t>18023, Черкаська обл., місто Черкаси, ВУЛИЦЯ КОТОВСЬКОГО, будинок 97/1, офіс 16</t>
  </si>
  <si>
    <t>33018329</t>
  </si>
  <si>
    <t>ТОВАРИСТВО З ОБМЕЖЕНОЮ ВІДПОВІДАЛЬНІСТЮ "ТРАНСПОРТНО-ЕКСПЕДИЦІЙНА КОМПАНІЯ "АДВАНС"</t>
  </si>
  <si>
    <t>18007, Черкаська обл., місто Черкаси, ВУЛИЦЯ ДЕСАНТНИКІВ, будинок 4, офіс 409</t>
  </si>
  <si>
    <t>38764440</t>
  </si>
  <si>
    <t>ПРИВАТНЕ АКЦІОНЕРНЕ ТОВАРИСТВО "ЯНТАРЬ"</t>
  </si>
  <si>
    <t>19700, Черкаська обл., місто Золотоноша, ВУЛИЦЯ МИКОЛАЇВСЬКА, будинок 13</t>
  </si>
  <si>
    <t>03356795</t>
  </si>
  <si>
    <t>ТОВАРИСТВО З ОБМЕЖЕНОЮ ВІДПОВІДАЛЬНІСТЮ "ТРАСА - ВВР"</t>
  </si>
  <si>
    <t>19000, Черкаська обл., місто Канів, ВУЛИЦЯ ГЕРОЇВ ДНІПРА, будинок 35, квартира 107</t>
  </si>
  <si>
    <t>33363010</t>
  </si>
  <si>
    <t>ВІДДІЛ ОСВІТИ ЗОЛОТОНІСЬКОЇ МІСЬКОЇ РАДИ ТА ВИКОНАВЧОГО КОМІТЕТУ</t>
  </si>
  <si>
    <t>19700, Черкаська обл., місто Золотоноша, ВУЛИЦЯ ШЕВЧЕНКА , будинок 70</t>
  </si>
  <si>
    <t>21367348</t>
  </si>
  <si>
    <t>ТОВАРИСТВО З ОБМЕЖЕНОЮ ВІДПОВІДАЛЬНІСТЮ "ВИРОБНИЧА КОМПАНІЯ "АГРОВЄЛІЙ"</t>
  </si>
  <si>
    <t>18002, Черкаська обл., місто Черкаси, ВУЛИЦЯ ВЕРХНЯ ГОРОВА, будинок 1</t>
  </si>
  <si>
    <t>37215084</t>
  </si>
  <si>
    <t>КОМУНАЛЬНИЙ ЗАКЛАД "ЧЕРКАСЬКИЙ ОБЛАСНИЙ ПРОТИТУБЕРКУЛЬОЗНИЙ ДИСПАНСЕР" ЧЕРКАСЬКОЇ ОБЛАСНОЇ РАДИ</t>
  </si>
  <si>
    <t>19601, Черкаська обл., Черкаський район, село Геронимівка, ВУЛИЦЯ ДИСПАНСЕРНА, будинок 1</t>
  </si>
  <si>
    <t xml:space="preserve"> 02005603</t>
  </si>
  <si>
    <t>БАГАТОПРОФІЛЬНИЙ РЕГІОНАЛЬНИЙ ЦЕНТР ПРОФЕСІЙНОЇ ОСВІТИ У ЧЕРКАСЬКІЙ ОБЛАСТІ</t>
  </si>
  <si>
    <t>20540, Черкаська обл., Катеринопільський район, село Мокра Калигірка, ВУЛИЦЯ ШКІЛЬНА, будинок 21</t>
  </si>
  <si>
    <t>14209459</t>
  </si>
  <si>
    <t>ПРИВАТНЕ АКЦІОНЕРНЕ ТОВАРИСТВО "ЛЕСЯ УКРАЇНКА"</t>
  </si>
  <si>
    <t>18036, Черкаська обл., місто Черкаси, ВУЛИЦЯ ЛЕСІ УКРАЇНКИ, будинок 4</t>
  </si>
  <si>
    <t>02968533</t>
  </si>
  <si>
    <t>21350572</t>
  </si>
  <si>
    <t>ПРИВАТНЕ ПІДПРИЄМСТВО "СПЕЦІАЛІЗОВАНЕ ПІДПРИЄМСТВО "ХІМЕЛЕКТРОМОНТАЖ"</t>
  </si>
  <si>
    <t>00132606</t>
  </si>
  <si>
    <t>19604, Черкаська обл., Черкаський район, село Червона Слобода, ВУЛИЦЯ ЧИГИРИНСЬКИЙ ШЛЯХ, будинок 135</t>
  </si>
  <si>
    <t>ДОЧІРНЄ ПІДПРИЄМСТВО "ЧЕРКАСЬКА МЕХАНІЗОВАНА КОЛОНА" ПРИВАТНОГО АКЦІОНЕРНОГО ТОВАРИСТВА "КИЇВСІЛЬЕЛЕКТРО"</t>
  </si>
  <si>
    <t>31636813</t>
  </si>
  <si>
    <t>ПРИВАТНЕ ПІДПРИЄМСТВО "СПЕЦІАЛІЗОВАНЕ ПІДПРИЄМСТВО "АЗОТЕЛЕКТРОМОНТАЖ"</t>
  </si>
  <si>
    <t>22794124</t>
  </si>
  <si>
    <t>20708, Черкаська обл., місто Сміла, ВУЛИЦЯ МАЗУРА, будинок 24</t>
  </si>
  <si>
    <t>ДЕРЖАВНЕ ПІДПРИЄМСТВО "ОРИЗОН-НАВІГАЦІЯ"</t>
  </si>
  <si>
    <t>00223941</t>
  </si>
  <si>
    <t>19330, Черкаська обл., Лисянський район, село Дашуківка</t>
  </si>
  <si>
    <t>ПУБЛІЧНЕ АКЦІОНЕРНЕ ТОВАРИСТВО "ДАШУКІВСЬКІ БЕНТОНІТИ"</t>
  </si>
  <si>
    <t>19800, Черкаська обл., Драбівський район, селище міського типу Драбів, ПРОВУЛОК ФІЗКУЛЬТУРНИЙ , будинок 2, квартира 7</t>
  </si>
  <si>
    <t>ФОП ПІВТОРАЦЬКИЙ ІВАН ВОЛОДИМИРОВИЧ</t>
  </si>
  <si>
    <t>03335729</t>
  </si>
  <si>
    <t>18029, Черкаська обл., місто Черкаси, ВУЛИЦЯ АКАДЕМІКА КОРОЛЬОВА, будинок 5</t>
  </si>
  <si>
    <t>КОЛЕКТИВНЕ ПІДПРИЄМСТВО "ЧЕРКАСИГАЗБУД" ІМ.В.А.БАБАНСЬКОГО</t>
  </si>
  <si>
    <t>38565202</t>
  </si>
  <si>
    <t>20350, Черкаська обл., Уманський район, село Гродзеве, ВУЛИЦЯ НЕЗАЛЕЖНОСТІ, будинок 1</t>
  </si>
  <si>
    <t>ТОВАРИСТВО З ОБМЕЖЕНОЮ ВІДПОВІДАЛЬНІСТЮ "ГРІНЙАРД МІКОКУЛЬТУРА ЦЕНТР"</t>
  </si>
  <si>
    <t>30284586</t>
  </si>
  <si>
    <t>18000, Черкаська обл., місто Черкаси, ВУЛИЦЯ СУМГАЇТСЬКА, будинок 10, офіс 113</t>
  </si>
  <si>
    <t>ПРИВАТНЕ ПІДПРИЄМСТВО "БУДТЕПЛОСЕРВІС"</t>
  </si>
  <si>
    <t>КОМУНАЛЬНА УСТАНОВА "ОБЛАСНИЙ ЦЕНТР ЕКСТРЕНОЇ МЕДИЧНОЇ ДОПОМОГИ ТА МЕДИЦИНИ КАТАСТРОФ ЧЕРКАСЬКОЇ ОБЛАСНОЇ РАДИ"</t>
  </si>
  <si>
    <t>18029, Черкаська обл., місто Черкаси, ВУЛИЦЯ АКАДЕМІКА КОРОЛЬОВА, будинок 15</t>
  </si>
  <si>
    <t>ТОВАРИСТВО З ОБМЕЖЕНОЮ ВІДПОВІДАЛЬНІСТЮ "ВОГ РІТЕЙЛ"</t>
  </si>
  <si>
    <t>37821544</t>
  </si>
  <si>
    <t>ТОВАРИСТВО З ОБМЕЖЕНОЮ ВІДПОВІДАЛЬНІСТЮ "ОРІОН ГЛАСС ЕКСПОРТ"</t>
  </si>
  <si>
    <t>18028, Черкаська обл., місто Черкаси, ВУЛИЦЯ В'ЯЧЕСЛАВА ЧОРНОВОЛА, будинок 235/1</t>
  </si>
  <si>
    <t>41104438</t>
  </si>
  <si>
    <t>ТОВАРИСТВО З ОБМЕЖЕНОЮ ВІДПОВІДАЛЬНІСТЮ "САТЕЛІТЕС"</t>
  </si>
  <si>
    <t>18028, Черкаська обл., місто Черкаси, ВУЛИЦЯ САМІЙЛА КІШКИ, будинок 177</t>
  </si>
  <si>
    <t>41949819</t>
  </si>
  <si>
    <t>ТОВАРИСТВО З ОБМЕЖЕНОЮ ВІДПОВІДАЛЬНІСТЮ "ПАЛЕТА ПЛЮС"</t>
  </si>
  <si>
    <t>19601, Черкаська обл., Черкаський район, село Геронимівка, ВУЛИЦЯ ГЕРОНИМІВСЬКА, будинок 1А</t>
  </si>
  <si>
    <t>38646063</t>
  </si>
  <si>
    <t>20100, Черкаська обл., Маньківський район, селище міського типу Маньківка, ВУЛИЦЯ СКОРОБРЕХИ, будинок 31</t>
  </si>
  <si>
    <t>ТОВАРИСТВО З ОБМЕЖЕНОЮ ВІДПОВІДАЛЬНІСТЮ "ЗАВОД ТЕПЛОІЗОЛЯЦІЙНИХ МАТЕРІАЛІВ "ТЕХНО"</t>
  </si>
  <si>
    <t>18018, Черкаська обл., місто Черкаси, ВУЛИЦЯ РІЗДВЯНА, будинок 300</t>
  </si>
  <si>
    <t>35492904</t>
  </si>
  <si>
    <t>ТОВАРИСТВО З ОБМЕЖЕНОЮ ВІДПОВІДАЛЬНІСТЮ "ЛНК"</t>
  </si>
  <si>
    <t>35533809</t>
  </si>
  <si>
    <t>КОМУНАЛЬНИЙ ЗАКЛАД "ЧЕРКАСЬКИЙ ОБЛАСНИЙ НАРКОЛОГІЧНИЙ ДИСПАНСЕР" ЧЕРКАСЬКОЇ ОБЛАСНОЇ РАДИ</t>
  </si>
  <si>
    <t>18018, Черкаська обл., місто Черкаси, ПРОСПЕКТ ХІМІКІВ, будинок 62</t>
  </si>
  <si>
    <r>
      <t xml:space="preserve">за заявою </t>
    </r>
    <r>
      <rPr>
        <sz val="6"/>
        <rFont val="Arial Cyr"/>
        <charset val="204"/>
      </rPr>
      <t xml:space="preserve">
ФОП Денисенко Олексій Вікторович</t>
    </r>
  </si>
  <si>
    <r>
      <t>термін</t>
    </r>
    <r>
      <rPr>
        <sz val="6"/>
        <rFont val="Arial Cyr"/>
        <charset val="204"/>
      </rPr>
      <t xml:space="preserve">
КП "ЛІФТ"
Шахтарськ</t>
    </r>
  </si>
  <si>
    <r>
      <t>нед.відомості</t>
    </r>
    <r>
      <rPr>
        <sz val="6"/>
        <rFont val="Times New Roman"/>
        <family val="1"/>
        <charset val="204"/>
      </rPr>
      <t xml:space="preserve">
ПП "Торговий дім "Красноармійський ремонтно-механічний завод"</t>
    </r>
  </si>
  <si>
    <r>
      <t>повторн.поруш.</t>
    </r>
    <r>
      <rPr>
        <sz val="6"/>
        <rFont val="Arial Cyr"/>
        <charset val="204"/>
      </rPr>
      <t xml:space="preserve">
ТОВ "Донбасвуглепроходка"</t>
    </r>
  </si>
  <si>
    <r>
      <t>нед.відомості</t>
    </r>
    <r>
      <rPr>
        <sz val="6"/>
        <rFont val="Times New Roman"/>
        <family val="1"/>
        <charset val="204"/>
      </rPr>
      <t xml:space="preserve">
ТОВ "МЗ Ремпром"
</t>
    </r>
    <r>
      <rPr>
        <sz val="6"/>
        <color indexed="12"/>
        <rFont val="Arial Cyr"/>
        <charset val="204"/>
      </rPr>
      <t>№ 051.12.23-29.12.1 від 19.01.2012</t>
    </r>
  </si>
  <si>
    <r>
      <t>ліквідація підприємства</t>
    </r>
    <r>
      <rPr>
        <sz val="6"/>
        <rFont val="Arial Cyr"/>
        <charset val="204"/>
      </rPr>
      <t xml:space="preserve">
ТОВ Токмацький завод будівельних матеріалів №153.11.23-26.40.0 від 07.04.11</t>
    </r>
    <r>
      <rPr>
        <sz val="6"/>
        <color indexed="12"/>
        <rFont val="Arial Cyr"/>
        <charset val="204"/>
      </rPr>
      <t xml:space="preserve"> </t>
    </r>
  </si>
  <si>
    <r>
      <t xml:space="preserve">Дозвіл від 24.06.2011 № 961.11.32-74.30.0, </t>
    </r>
    <r>
      <rPr>
        <sz val="6"/>
        <rFont val="Arial Cyr"/>
        <charset val="204"/>
      </rPr>
      <t>виданий Малому приватному підприємству «Весна» ,</t>
    </r>
    <r>
      <rPr>
        <sz val="6"/>
        <color indexed="10"/>
        <rFont val="Arial Cyr"/>
        <charset val="204"/>
      </rPr>
      <t xml:space="preserve"> у зв’язку з недотр.вимог ОП та ПБ, що призвело до НВ. </t>
    </r>
  </si>
  <si>
    <r>
      <t xml:space="preserve">ТОВ «ЛАД 2005»  </t>
    </r>
    <r>
      <rPr>
        <b/>
        <sz val="6"/>
        <color indexed="12"/>
        <rFont val="Arial Cyr"/>
        <charset val="204"/>
      </rPr>
      <t>№ 1535.09.32 – 45.21.1 від 23.12.2009</t>
    </r>
    <r>
      <rPr>
        <b/>
        <sz val="6"/>
        <color indexed="10"/>
        <rFont val="Arial Cyr"/>
        <charset val="204"/>
      </rPr>
      <t xml:space="preserve"> , у зв’язку з недотр.вимог ОП та ПБ, що призвело до НВ. </t>
    </r>
  </si>
  <si>
    <r>
      <t xml:space="preserve">ТОВ «Гранделітаж» </t>
    </r>
    <r>
      <rPr>
        <b/>
        <sz val="6"/>
        <color indexed="12"/>
        <rFont val="Arial Cyr"/>
        <charset val="204"/>
      </rPr>
      <t>№ 1284.10.32-45.21.1 від 28.10.2010</t>
    </r>
    <r>
      <rPr>
        <sz val="6"/>
        <color indexed="10"/>
        <rFont val="Arial Cyr"/>
        <charset val="204"/>
      </rPr>
      <t xml:space="preserve">, у зв’язку з недотр.вимог ОП та ПБ, що призвело до НВ. </t>
    </r>
  </si>
  <si>
    <r>
      <t xml:space="preserve">ТОВ «Міськбуд-4» </t>
    </r>
    <r>
      <rPr>
        <b/>
        <sz val="6"/>
        <color indexed="12"/>
        <rFont val="Arial Cyr"/>
        <charset val="204"/>
      </rPr>
      <t xml:space="preserve">№ 861.12.32  від  09.04.2012 </t>
    </r>
    <r>
      <rPr>
        <b/>
        <sz val="6"/>
        <color indexed="10"/>
        <rFont val="Arial Cyr"/>
        <charset val="204"/>
      </rPr>
      <t xml:space="preserve">, у зв’язку з недотр.вимог ОП та ПБ, що призвело до НВ. </t>
    </r>
  </si>
  <si>
    <r>
      <t>МПП «Ремонтник</t>
    </r>
    <r>
      <rPr>
        <sz val="6"/>
        <rFont val="Arial Cyr"/>
        <charset val="204"/>
      </rPr>
      <t xml:space="preserve">» </t>
    </r>
    <r>
      <rPr>
        <sz val="6"/>
        <color indexed="12"/>
        <rFont val="Arial Cyr"/>
        <charset val="204"/>
      </rPr>
      <t>№ 231.09.32-45.21.1  від 05.03.2009,</t>
    </r>
    <r>
      <rPr>
        <sz val="6"/>
        <color indexed="10"/>
        <rFont val="Arial Cyr"/>
        <charset val="204"/>
      </rPr>
      <t xml:space="preserve"> у зв’язку з недотр.вимог ОП та ПБ, що призвело до НВ. </t>
    </r>
  </si>
  <si>
    <r>
      <t>ОКВП "Дніпро-Кіровоград"</t>
    </r>
    <r>
      <rPr>
        <sz val="6"/>
        <color indexed="10"/>
        <rFont val="Arial Cyr"/>
        <charset val="204"/>
      </rPr>
      <t xml:space="preserve"> у зв’язку з недотр.вимог ОП та ПБ, що призвело до НВ.</t>
    </r>
  </si>
  <si>
    <r>
      <t>заява</t>
    </r>
    <r>
      <rPr>
        <sz val="6"/>
        <rFont val="Times New Roman"/>
        <family val="1"/>
        <charset val="204"/>
      </rPr>
      <t xml:space="preserve">
ТОВ ІВЦ "Сумиавтогаз"</t>
    </r>
  </si>
  <si>
    <r>
      <t xml:space="preserve">ПП "СанТех63", дозвіл </t>
    </r>
    <r>
      <rPr>
        <sz val="6"/>
        <color indexed="12"/>
        <rFont val="Arial Cyr"/>
        <charset val="204"/>
      </rPr>
      <t>№ 268.10.48-45.33.2</t>
    </r>
  </si>
  <si>
    <r>
      <t xml:space="preserve">ТОВ "Технолом" </t>
    </r>
    <r>
      <rPr>
        <sz val="6"/>
        <color indexed="12"/>
        <rFont val="Arial Cyr"/>
        <charset val="204"/>
      </rPr>
      <t>№421.10.51-37.10.0  від 08.10.2010</t>
    </r>
  </si>
  <si>
    <r>
      <t xml:space="preserve">ТОВ "Керамет-Харків"
</t>
    </r>
    <r>
      <rPr>
        <sz val="6"/>
        <color indexed="12"/>
        <rFont val="Times New Roman"/>
        <family val="1"/>
        <charset val="204"/>
      </rPr>
      <t>№ 192.11.63-37.10.0
31.03.2011</t>
    </r>
    <r>
      <rPr>
        <sz val="6"/>
        <color indexed="14"/>
        <rFont val="Times New Roman"/>
        <family val="1"/>
        <charset val="204"/>
      </rPr>
      <t xml:space="preserve"> </t>
    </r>
    <r>
      <rPr>
        <sz val="8"/>
        <color indexed="14"/>
        <rFont val="Times New Roman"/>
        <family val="1"/>
        <charset val="204"/>
      </rPr>
      <t>Рішенням суду</t>
    </r>
    <r>
      <rPr>
        <sz val="6"/>
        <color indexed="14"/>
        <rFont val="Times New Roman"/>
        <family val="1"/>
        <charset val="204"/>
      </rPr>
      <t xml:space="preserve"> анулювання дозволу скасовано</t>
    </r>
  </si>
  <si>
    <r>
      <t>ПСРБМКФ "Алекс - 2" №</t>
    </r>
    <r>
      <rPr>
        <sz val="6"/>
        <color indexed="12"/>
        <rFont val="Arial Cyr"/>
        <charset val="204"/>
      </rPr>
      <t>003.11.68-45.21.1 від 04.01.2011,</t>
    </r>
    <r>
      <rPr>
        <sz val="6"/>
        <color indexed="10"/>
        <rFont val="Arial Cyr"/>
        <charset val="204"/>
      </rPr>
      <t xml:space="preserve"> у зв’язку з недотр.вимог ОП та ПБ, що призвело до НВ </t>
    </r>
    <r>
      <rPr>
        <sz val="6"/>
        <color indexed="61"/>
        <rFont val="Arial Cyr"/>
        <charset val="204"/>
      </rPr>
      <t>та нед.відомості</t>
    </r>
  </si>
  <si>
    <r>
      <t xml:space="preserve">за заявою </t>
    </r>
    <r>
      <rPr>
        <sz val="6"/>
        <rFont val="Times New Roman"/>
        <family val="1"/>
        <charset val="204"/>
      </rPr>
      <t xml:space="preserve">
КП "КЖП № 18" </t>
    </r>
    <r>
      <rPr>
        <sz val="6"/>
        <color indexed="30"/>
        <rFont val="Arial Cyr"/>
        <charset val="204"/>
      </rPr>
      <t>№ 009.08.15-70.20.2 від 22.01.08</t>
    </r>
  </si>
  <si>
    <r>
      <t xml:space="preserve">за заявою </t>
    </r>
    <r>
      <rPr>
        <sz val="6"/>
        <rFont val="Arial Cyr"/>
        <charset val="204"/>
      </rPr>
      <t xml:space="preserve">
КП "КЖП № 26" </t>
    </r>
    <r>
      <rPr>
        <sz val="6"/>
        <color indexed="30"/>
        <rFont val="Arial Cyr"/>
        <charset val="204"/>
      </rPr>
      <t>№ 048.08.15-70.20.2 від 28.02.08</t>
    </r>
  </si>
  <si>
    <r>
      <t>термін дії скінч</t>
    </r>
    <r>
      <rPr>
        <sz val="6"/>
        <rFont val="Arial Cyr"/>
        <charset val="204"/>
      </rPr>
      <t xml:space="preserve">
ТОВ Стіл Ворк № 226.09.15-45.21.1 від 22.09.2009, анул за наказом ТУ № 316 від 19.09.12</t>
    </r>
  </si>
  <si>
    <r>
      <t>скасув.реєстр.субєкта</t>
    </r>
    <r>
      <rPr>
        <sz val="6"/>
        <rFont val="Arial Cyr"/>
        <charset val="204"/>
      </rPr>
      <t xml:space="preserve">
ТОВ ЕТЦ Гарант промислової безпеки № 336.11.15-74.30.0 від 05.08.11, анул за наказом ТУ № 304 від 10.09.12</t>
    </r>
  </si>
  <si>
    <r>
      <t xml:space="preserve">за заявою </t>
    </r>
    <r>
      <rPr>
        <sz val="6"/>
        <rFont val="Arial Cyr"/>
        <charset val="204"/>
      </rPr>
      <t xml:space="preserve">
ПП "Інтер Буд", </t>
    </r>
    <r>
      <rPr>
        <sz val="6"/>
        <color indexed="12"/>
        <rFont val="Arial Cyr"/>
        <charset val="204"/>
      </rPr>
      <t>№194.11.68-45.21.1 від 18.08.2012</t>
    </r>
  </si>
  <si>
    <r>
      <t>повторн.поруш.</t>
    </r>
    <r>
      <rPr>
        <sz val="6"/>
        <rFont val="Times New Roman"/>
        <family val="1"/>
        <charset val="204"/>
      </rPr>
      <t xml:space="preserve">
наказом ТУ №651 від 17.09.2012 анульовано дозвіл </t>
    </r>
    <r>
      <rPr>
        <sz val="6"/>
        <color indexed="12"/>
        <rFont val="Times New Roman"/>
        <family val="1"/>
        <charset val="204"/>
      </rPr>
      <t xml:space="preserve">№118.10.68-70.20.1 від 15.08.2010 </t>
    </r>
    <r>
      <rPr>
        <sz val="6"/>
        <rFont val="Times New Roman"/>
        <family val="1"/>
        <charset val="204"/>
      </rPr>
      <t>на початок виконання РПН виданий ФОП Загоруйко В.М.</t>
    </r>
  </si>
  <si>
    <r>
      <t xml:space="preserve">у зв’язку з недотр.вимог ОП та ПБ, що призвело до НВ. </t>
    </r>
    <r>
      <rPr>
        <sz val="6"/>
        <rFont val="Arial Cyr"/>
        <charset val="204"/>
      </rPr>
      <t xml:space="preserve">
ТОВ "СПМК-600"</t>
    </r>
  </si>
  <si>
    <r>
      <t xml:space="preserve">у зв’язку з недотр.вимог ОП та ПБ, що призвело до НВ. 
</t>
    </r>
    <r>
      <rPr>
        <b/>
        <sz val="6"/>
        <rFont val="Arial Cyr"/>
        <charset val="204"/>
      </rPr>
      <t>ТОВ "Строй Альфа Ком"</t>
    </r>
  </si>
  <si>
    <r>
      <t>нед.відомості</t>
    </r>
    <r>
      <rPr>
        <sz val="6"/>
        <rFont val="Arial Cyr"/>
        <charset val="204"/>
      </rPr>
      <t xml:space="preserve">
ТОВ "ОПЕНТЕК"</t>
    </r>
  </si>
  <si>
    <r>
      <t xml:space="preserve">Інформація щодо анулювання дозволів територіальними управліннями Держгірпромнагляду України у 2012 році
</t>
    </r>
    <r>
      <rPr>
        <sz val="10"/>
        <color indexed="10"/>
        <rFont val="Times New Roman"/>
        <family val="1"/>
        <charset val="204"/>
      </rPr>
      <t>станом на 01.10.12</t>
    </r>
  </si>
  <si>
    <r>
      <t xml:space="preserve">Інформація щодо анулювання дозволів територіальними управліннями Держгірпромнагляду України у 2012 році
</t>
    </r>
    <r>
      <rPr>
        <sz val="10"/>
        <color indexed="10"/>
        <rFont val="Times New Roman"/>
        <family val="1"/>
        <charset val="204"/>
      </rPr>
      <t>станом на 01.11.12</t>
    </r>
  </si>
  <si>
    <r>
      <t xml:space="preserve">ПСРБМКФ «Алекс-2» №003.11.68-45.21.1 від 04.01.2011, </t>
    </r>
    <r>
      <rPr>
        <sz val="6"/>
        <color indexed="10"/>
        <rFont val="Arial Cyr"/>
        <charset val="204"/>
      </rPr>
      <t>повідомлення про н/в</t>
    </r>
    <r>
      <rPr>
        <sz val="6"/>
        <rFont val="Arial Cyr"/>
        <charset val="204"/>
      </rPr>
      <t xml:space="preserve"> №22.004.2012 від 13.02.2012,наказ теруправління №203 від 16.03.2012, протокол колегії теруправління №07 від 13.03.2012, підстава: у зв’язку з недостовірними даними зазначеними в експертному висновку ДП «Житомирський ЕТЦ ННДІПБ та ОП» №18.04.1.3787.2010 від 17.12.2010, на підставі якого видано дозвіл, а також з настанням нещасного випадку із смертельним наслідком з причин недодержанням вимог законодавства про охорону праці під час виконання робіт підвищеної небезпеки</t>
    </r>
  </si>
  <si>
    <r>
      <t>ПП «Інтер Буд» №194.11.68-45.21.1 від 18.08.2011, наказ теруправління №412 від 18.06.2012, підстава: надходження до територіального управління</t>
    </r>
    <r>
      <rPr>
        <sz val="6"/>
        <color indexed="17"/>
        <rFont val="Arial Cyr"/>
        <charset val="204"/>
      </rPr>
      <t xml:space="preserve"> заяви приватного підприємства</t>
    </r>
    <r>
      <rPr>
        <sz val="6"/>
        <rFont val="Arial Cyr"/>
        <charset val="204"/>
      </rPr>
      <t xml:space="preserve"> «Інтер Буд» №9/06 від 14.06.2012 щодо анулювання вищезазначеного дозволу</t>
    </r>
  </si>
  <si>
    <t>ВІДДІЛ ОСВІТИ ВАТУТІНСЬКОЇ МІСЬКОЇ РАДИ</t>
  </si>
  <si>
    <t>середній</t>
  </si>
  <si>
    <t xml:space="preserve">01011, м.Київ, ВУЛИЦЯ РИБАЛЬСЬКА, будинок 13;                 18000 Черкаська область, місто Черкаси, Черкаський полігон </t>
  </si>
  <si>
    <t>20200, Черкаська обл., Звенигородський район, місто Звенигородка, ВУЛИЦЯ КРИМСЬКОГО, будинок 25</t>
  </si>
  <si>
    <t xml:space="preserve"> 25.01.2019</t>
  </si>
  <si>
    <t>02082717</t>
  </si>
  <si>
    <t>05467694</t>
  </si>
  <si>
    <t>33679859</t>
  </si>
  <si>
    <t>40983864</t>
  </si>
  <si>
    <t>ПРИВАТНЕ АКЦІОНЕРНЕ ТОВАРИСТВО "МАЛО-БУЗУКІВСЬКИЙ ГРАНІТНИЙ КАР'ЄР "</t>
  </si>
  <si>
    <t>20740, Черкаська обл., Смілянський район, село Малий Бузуків, ВУЛ.ШЕВЧЕНКА, будинок 1</t>
  </si>
  <si>
    <t>ТОВАРИСТВО З ОБМЕЖЕНОЮ ВІДПОВІДАЛЬНІСТЮ "АЗС-СЕРВІС"</t>
  </si>
  <si>
    <t>18029, Черкаська обл., місто Черкаси, ВУЛИЦЯ ЯРОСЛАВСЬКА, будинок 9</t>
  </si>
  <si>
    <t>КАНІВСЬКА ЦЕНТРАЛЬНА РАЙОННА ЛІКАРНЯ</t>
  </si>
  <si>
    <t>19000, Черкаська обл., місто Канів, ВУЛИЦЯ УСПЕНСЬКА, будинок 15</t>
  </si>
  <si>
    <t>02005326</t>
  </si>
  <si>
    <t>38553482</t>
  </si>
  <si>
    <t>ПРИВАТНЕ ПІДПРИЄМСТВО "СЕВЕРИН"</t>
  </si>
  <si>
    <t>20100, Черкаська обл., Маньківський район, селище міського типу Маньківка, ВУЛИЦЯ СОБОРНА, будинок 171</t>
  </si>
  <si>
    <t>31344923</t>
  </si>
  <si>
    <t>ТОВАРИСТВО З ОБМЕЖЕНОЮ ВІДПОВІДАЛЬНІСТЮ "ЗЛАТОДАР-ПЕТРОЛІУМ"</t>
  </si>
  <si>
    <t>32995545</t>
  </si>
  <si>
    <t>ТОВАРИСТВО З ОБМЕЖЕНОЮ ВІДПОВІДАЛЬНІСТЮ "БАК"</t>
  </si>
  <si>
    <t>40006097</t>
  </si>
  <si>
    <t>ТОВАРИСТВО З ОБМЕЖЕНОЮ ВІДПОВІДАЛЬНІСТЮ "СТАТУС АПК"</t>
  </si>
  <si>
    <t>20000, Черкаська обл., Христинівський район, місто Христинівка, ВУЛИЦЯ КОМАРОВА, будинок 11</t>
  </si>
  <si>
    <t>39327643</t>
  </si>
  <si>
    <t>ТОВАРИСТВО З ОБМЕЖЕНОЮ ВІДПОВІДАЛЬНІСТЮ "НОВА-ЕНЕРГЕТИЧНА КОМПАНІЯ"</t>
  </si>
  <si>
    <t>37887385</t>
  </si>
  <si>
    <t>ТОВАРИСТВО З ОБМЕЖЕНОЮ ВІДПОВІДАЛЬНІСТЮ "ЛЮКСВЕН РІТЕЙЛ"</t>
  </si>
  <si>
    <t>40527818</t>
  </si>
  <si>
    <t>ТОВАРИСТВО З ОБМЕЖЕНОЮ ВІДПОВІДАЛЬНІСТЮ "ФАБРИКА АГРОХІМІКАТІВ"</t>
  </si>
  <si>
    <t>18000, Черкаська обл., місто Черкаси, ВУЛИЦЯ СУРІКОВА, будинок 9,11/1</t>
  </si>
  <si>
    <t>33752928</t>
  </si>
  <si>
    <t>ТОВАРИСТВО З ОБМЕЖЕНОЮ ВІДПОВІДАЛЬНІСТЮ "БУДДОРІНДУСТРІЯ"</t>
  </si>
  <si>
    <t>19635, Черкаська обл., Черкаський район, село Білозір'я, ВУЛИЦЯ ФРАНКА, будинок 37</t>
  </si>
  <si>
    <t>34337903</t>
  </si>
  <si>
    <t>ПУБЛІЧНЕ АКЦІОНЕРНЕ ТОВАРИСТВО "ГОРОДИЩЕНСЬКИЙ МАСЛОЗАВОД"</t>
  </si>
  <si>
    <t>19500, Черкаська обл., Городищенський район, місто Городище, ВУЛИЦЯ ГЕРОЇВ ЧОРНОБИЛЯ, будинок 5</t>
  </si>
  <si>
    <t>00451797</t>
  </si>
  <si>
    <t>ПРИВАТНЕ ПІДПРИЄМСТВО "КОТЛОЕНЕРГОРЕМОНТ"</t>
  </si>
  <si>
    <t>20700, Черкаська обл., місто Сміла, ВУЛИЦЯ ЛЕНІНА, будинок 87, квартира 29</t>
  </si>
  <si>
    <t>31909256</t>
  </si>
  <si>
    <t>ПРИВАТНЕ ПІДПРИЄМСТВО "ЛАНЕС"</t>
  </si>
  <si>
    <t>18008, Черкаська обл., місто Черкаси, ВУЛИЦЯ СМІЛЯНСЬКА, будинок 118</t>
  </si>
  <si>
    <t>30146910</t>
  </si>
  <si>
    <t>ПРИВАТНЕ ПІДПРИЄМСТВО "АРГУС-СЕРВІС"</t>
  </si>
  <si>
    <t>18029, Черкаська обл., місто Черкаси, ВУЛИЦЯ 30 РОКІВ ПЕРЕМОГИ, будинок 5/9</t>
  </si>
  <si>
    <t>25209824</t>
  </si>
  <si>
    <t>ПРИВАТНЕ ПІДПРИЄМСТВО "ЦЕНТР ІНЖЕНЕРНО-ТЕХНІЧНИХ ПОСЛУГ ЕТАЛОН"</t>
  </si>
  <si>
    <t>19700, Черкаська обл., місто Золотоноша, ВУЛИЦЯ ЧЕРКАСЬКА, будинок 95Б</t>
  </si>
  <si>
    <t>ПРИВАТНЕ АКЦІОНЕРНЕ ТОВАРИСТВО "ТЕХНОЛОГ"</t>
  </si>
  <si>
    <t>20300, Черкаська обл., місто Умань, ВУЛИЦЯ СТАРА ПРОРІЗНА, будинок 8</t>
  </si>
  <si>
    <t>14181442</t>
  </si>
  <si>
    <t>03356849</t>
  </si>
  <si>
    <t>5</t>
  </si>
  <si>
    <t>ФОП  МІХНОВСЬКИЙ ПЕТРО ІВАНОВИЧ</t>
  </si>
  <si>
    <t>ФОП ПРИЙМАК МИХАЙЛО СТЕПАНОВИЧ</t>
  </si>
  <si>
    <t>додержання законодавства у сферах промислової безпеки, охорони праці, гігієни праці, поводження з вибуховими матеріалами промислового призначення</t>
  </si>
  <si>
    <t xml:space="preserve">високий </t>
  </si>
  <si>
    <t>СМІЛЯНСЬКИЙ МІСЬКИЙ БУДИНОК КУЛЬТУРИ</t>
  </si>
  <si>
    <t>20700, Черкаська обл., місто Сміла, ВУЛИЦЯ СОБОРНА, будинок 100</t>
  </si>
  <si>
    <t>СМІЛЯНСЬКА ДИТЯЧА МУЗИЧНА ШКОЛА №2</t>
  </si>
  <si>
    <t>20700, Черкаська обл., місто Сміла, ВУЛИЦЯ КРАСНОПРЕСНЕНСЬКА, будинок 2</t>
  </si>
  <si>
    <t>43010, Волинська обл., місто Луцьк, ВУЛИЦЯ Кременецька, будинок 38; 20800, Черкаська обл., місто Кам’янка, ВУЛИЦЯ Шевченка, будинок 51а; 20700, Черкаська обл., місто Сміла, ВУЛИЦЯ Трипільська, будинок 141; 19602, Черкаська обл., Черкаський район, с/р Руськополянська, а/д Черкаси–Сміла, 6 км + 200 м; 20731, Черкаська обл., Смілянський район, селище Холоднянське, ВУЛИЦЯ Ржевська, будинок 24; 19810, Черкаська обл., Драбівський район, c/р Кононівська, а/д М–03 Київ—Харків, 126 км + 200 м; 20423, Черкаська обл. Тальнівський район, с/р Соколівоцька, а/д Н–16 Золотоноша—Черкаси—Сміла—Умань, 174 км + 590 м.; 19734, Черкаська обл., Золотоніський район, с/р Новодмитрівська,  а/д Н–08 Бориспіль—Дніпропетровськ—Запоріжжя, 108 км + 800 м; 19604, Черкаська обл., Черкаський район, село Червона Слобода, ВУЛИЦЯ Чигиринський шлях, будинок 16/4; 18000, Черкаська обл., місто Черкаси, ВУЛИЦЯ 30 років Перемоги, будинок 7/1; 19200, Черкаська обл., місто Жашків, ВУЛИЦЯ Одеська, будинок 50в; 20342, Черкаська обл., Уманський район, с/р Полянецьке, а/д М–12 Стрий–Тернопіль–Кіровоград–Знам`янка, 550 км + 467 м; 20300, Черкаська обл., місто Умань, ВУЛИЦЯ Степана Бандери, будинок 4в; 20300, Черкаська обл., місто Умань, ВУЛИЦЯ Степана Бандери, будинок 1б; 20700, Черкаська обл., місто Сміла, ВУЛИЦЯ Тараса Шевченка, будинок 73а; 18000,  Черкаська обл., місто Черкаси, ВУЛИЦЯ  Смілянська, будинок 78/4.</t>
  </si>
  <si>
    <t>18000, Черкаська обл., місто Золотоноша, ВУЛИЦЯ БЛАГОВІЩЕНСЬКА, будинок 63</t>
  </si>
  <si>
    <t>ПРИВАТНЕ ПІДПРИЄМСТВО "УМАНСЬКИЙ ЗАВОД ЗАЛІЗОБЕТОННИХ ВИРОБІВ"</t>
  </si>
  <si>
    <t>20300, Черкаська обл., місто Умань, ВУЛИЦЯ ЕНЕРГЕТИЧНА, будинок 21</t>
  </si>
  <si>
    <t>03575273</t>
  </si>
  <si>
    <t>ТОВАРИСТВО З ОБМЕЖЕНОЮ ВІДПОВІДАЛЬНІСТЮ " АЛЬЯНС ЗВЕНИГОРОДСЬКІ ТЕПЛОМЕРЕЖІ "</t>
  </si>
  <si>
    <t>ПІДПРИЄМСТВО СПОЖИВЧОЇ КООПЕРАЦІЇ "ТЦ РУМ ЧЕРКАСЬКОЇ ОБЛСПОЖИВСПІЛКИ"</t>
  </si>
  <si>
    <t>18000, Черкаська обл., місто Черкаси, ВУЛИЦЯ НЕБЕСНОЇ СОТНІ, будинок 30/4</t>
  </si>
  <si>
    <t>04050, м.Київ, ВУЛИЦЯ ПИМОНЕНКА, будинок 13-Ж;             20300, Черкаська обл., місто Умань, ВУЛИЦЯ Енергетична, будинок 2</t>
  </si>
  <si>
    <t>Найменування органу державного нагляду (контролю)</t>
  </si>
  <si>
    <t>Управління Держпраці у Черкаській області</t>
  </si>
  <si>
    <t xml:space="preserve">21304, Вінницька обл., місто Вінниця, ВУЛИЦЯ ЧЕХОВА, будинок 6, офіс 207; 20000, Черкаська обл., місто Христинівка , ВУЛИЦЯ Максима Залізняка, будинок 1а </t>
  </si>
  <si>
    <t>49000, Дніпропетровська обл., місто Дніпро, ВУЛИЦЯ СІМФЕРОПОЛЬСЬКА, будинок 21;                                            20335, Черкаська обл., Уманський район, село Доброводи, автошлях Золотоноша-Черкаси-Умань, 208км+200 м</t>
  </si>
  <si>
    <t>08600, Київська обл., місто Васильків, ВУЛИЦЯ ГАГАРІНА, будинок 3;                                                19200, Черкаська обл., місто Жашків, ВУЛИЦЯ Залізнична, будинок 19</t>
  </si>
  <si>
    <t>ТОВАРИСТВО З ОБМЕЖЕНОЮ ВІДПОВІДАЛЬНІСТЮ "ЗВЕНИГОРОДСЬКЕ ПЛЕМПІДПРИЄМСТВО"</t>
  </si>
  <si>
    <t>20226, Черкаська обл., Звенигородський район, село Озірна</t>
  </si>
  <si>
    <t>00709514</t>
  </si>
  <si>
    <t>ЗВЕНИГОРОДСЬКИЙ БУДИНОК - ІНТЕРНАТ ДЛЯ ІНВАЛІДІВ ТА ПРЕСТАРІЛИХ</t>
  </si>
  <si>
    <t>20200, Черкаська обл., Звенигородський район, місто Звенигородка, ВУЛ.В ЧОРНОВОЛА, будинок 126</t>
  </si>
  <si>
    <t>03189771</t>
  </si>
  <si>
    <t>ТОВАРИСТВО З ОБМЕЖЕНОЮ ВІДПОВІДАЛЬНІСТЮ "ВАТАВ"</t>
  </si>
  <si>
    <t>20202, Черкаська обл., Звенигородський район, місто Звенигородка, ВУЛИЦЯ КОЗАЧАНСЬКА, будинок 32</t>
  </si>
  <si>
    <t>36773338</t>
  </si>
  <si>
    <t xml:space="preserve"> 20250, Черкаська обл., місто Ватутіне, ВУЛИЦЯ СОНЯЧНА, будинок 23</t>
  </si>
  <si>
    <t>ЧОРНОБАЇВСЬКА ЦЕНТРАЛЬНА РАЙОННА ЛІКАРНЯ</t>
  </si>
  <si>
    <t>19900, Черкаська обл., Чорнобаївський район, селище міського типу Чорнобай, ВУЛИЦЯ ЦЕНТРАЛЬНА, будинок 221</t>
  </si>
  <si>
    <t>02005266</t>
  </si>
  <si>
    <t>КРОПИВНЯНСЬКИЙ ДИТЯЧИЙ БУДИНОК ДЛЯ ДІТЕЙ ШКІЛЬНОГО ВІКУ ЧЕРКАСЬКОЇ ОБЛАСНОЇ РАДИ</t>
  </si>
  <si>
    <t xml:space="preserve">19763, Черкаська обл., Золотоніський район, село Кропивна, ВУЛИЦЯ ШКІЛЬНА, будинок 2
</t>
  </si>
  <si>
    <t>НАЦІОНАЛЬНИЙ ІСТОРИКО - КУЛЬТУРНИЙ ЗАПОВІДНИК "ЧИГИРИН"</t>
  </si>
  <si>
    <t>20901, Черкаська обл., Чигиринський район, місто Чигирин, ВУЛИЦЯ ГРУШЕВСЬКОГО, БУДИНОК 26</t>
  </si>
  <si>
    <t>04812976</t>
  </si>
  <si>
    <t>ДЕРЖАВНЕ ПІДПРИЄМСТВО "ЧИГИРИНСЬКЕ ЛІСОВЕ ГОСПОДАРСТВО"</t>
  </si>
  <si>
    <t>20901, Черкаська обл., Чигиринський район, місто Чигирин, ВУЛИЦЯ ЧЕРКАСЬКА, будинок 77</t>
  </si>
  <si>
    <t>00993449</t>
  </si>
  <si>
    <t>ТУ в АР Крим та м. Севастополі</t>
  </si>
  <si>
    <r>
      <t xml:space="preserve">Інформація щодо анулювання дозволів територіальними управліннями Держгірпромнагляду України у 2012 році
</t>
    </r>
    <r>
      <rPr>
        <sz val="8"/>
        <rFont val="Times New Roman"/>
        <family val="1"/>
        <charset val="204"/>
      </rPr>
      <t>станом на 06.08.12</t>
    </r>
  </si>
  <si>
    <t>ТУ у Тернопільськый обл.</t>
  </si>
  <si>
    <t xml:space="preserve">                             2011 р
ТУ</t>
  </si>
  <si>
    <r>
      <t xml:space="preserve">Інформація щодо анулювання дозволів територіальними управліннями Держгірпромнагляду України у 2011 році
</t>
    </r>
    <r>
      <rPr>
        <sz val="8"/>
        <rFont val="Times New Roman"/>
        <family val="1"/>
        <charset val="204"/>
      </rPr>
      <t>з  06.08.11</t>
    </r>
  </si>
  <si>
    <t>ТУ  Черкаси</t>
  </si>
  <si>
    <t>ТУ Івано-Франківськ</t>
  </si>
  <si>
    <t>Криворізьке ГПТУ</t>
  </si>
  <si>
    <t>ТУ по Херсонській області</t>
  </si>
  <si>
    <t>ТОВ "ОПЕНТЕК"</t>
  </si>
  <si>
    <t>Додаток 1</t>
  </si>
  <si>
    <t>Інформація щодо анулювання дозволів територіальним управліннями Держгірпромнагляду у Сумській області у 2012 році</t>
  </si>
  <si>
    <t xml:space="preserve">ТУ ДГПН у Сумській області </t>
  </si>
  <si>
    <t>у Вінницькій області</t>
  </si>
  <si>
    <t xml:space="preserve">ТУ у Чернігівській області </t>
  </si>
  <si>
    <t>ФОП Зозуля Г.І.</t>
  </si>
  <si>
    <t>ПСРБМКФ «Алекс-2» (Хмельницька область, м. Старокостянтинів)</t>
  </si>
  <si>
    <t>(березень)</t>
  </si>
  <si>
    <t>«Інтер Буд» (м. Хмельницький, вул. Зарічанська, 14/4, кв.66)</t>
  </si>
  <si>
    <t>(червень)</t>
  </si>
  <si>
    <t>ТОВ "Луганське шахтоспецмонтажно - налагоджувальне управління"</t>
  </si>
  <si>
    <t>Інформація щодо анулювання дозволів територіальним управлінням Держгірпромнагляду у Полтавській області у 2012 році</t>
  </si>
  <si>
    <t xml:space="preserve">ТУ Держгірпромнагляду у Полтавській області </t>
  </si>
  <si>
    <t>ТУ  у Житомирській обл.</t>
  </si>
  <si>
    <t>ТУ Держгірпромнагляду у Київській області та м. Києві</t>
  </si>
  <si>
    <t>ТОВ "Ковчег-АС"</t>
  </si>
  <si>
    <t>ФОП "Кузьменко В.Г."</t>
  </si>
  <si>
    <t>ТОВ "Компанія механізації нафтогазового будівництва"</t>
  </si>
  <si>
    <t>ТОВ "українська кровельна компанія"</t>
  </si>
  <si>
    <t>ФОП "Коваленко Руслан Васильович"</t>
  </si>
  <si>
    <t>ТУ у Дныпропетровській області</t>
  </si>
  <si>
    <t xml:space="preserve">ТУ у Кіровоградській області </t>
  </si>
  <si>
    <t>ТУ в Одеській області</t>
  </si>
  <si>
    <t>ТОВ "Технолом"</t>
  </si>
  <si>
    <t>Донецьке теруправління</t>
  </si>
  <si>
    <t>ТОВ "Укрбудавтодор"</t>
  </si>
  <si>
    <t>ВАТ "Облдоррембуд"</t>
  </si>
  <si>
    <t>КП "ЛІФТ"</t>
  </si>
  <si>
    <t>ФОП Денисенко Олексій Вікторович</t>
  </si>
  <si>
    <t>ПП "Торговий дім "Красноармійський ремонтно-механічний завод"</t>
  </si>
  <si>
    <t>ТОВ "Донбасвуглепроходка"</t>
  </si>
  <si>
    <t>Інформація щодо анулювання дозволів територіальним управлінням Держгірпромнагляду у Волинській області у 2012 році</t>
  </si>
  <si>
    <t>Х</t>
  </si>
  <si>
    <t>ТУ у Рівненській області</t>
  </si>
  <si>
    <t>Харківське ТУ</t>
  </si>
  <si>
    <t>ТОВ "Керамет -Харків"</t>
  </si>
  <si>
    <t>ТУ у Львівській області</t>
  </si>
  <si>
    <t>Об аннулировании разрешений по результатам
мероприятий государственного надзора</t>
  </si>
  <si>
    <t xml:space="preserve"> декабрь</t>
  </si>
  <si>
    <t xml:space="preserve"> ноябрь</t>
  </si>
  <si>
    <t>октябрь</t>
  </si>
  <si>
    <t xml:space="preserve">сентябрь </t>
  </si>
  <si>
    <t xml:space="preserve"> август </t>
  </si>
  <si>
    <t>июль</t>
  </si>
  <si>
    <t xml:space="preserve"> июнь </t>
  </si>
  <si>
    <t>май</t>
  </si>
  <si>
    <t xml:space="preserve">апрель </t>
  </si>
  <si>
    <t xml:space="preserve"> март </t>
  </si>
  <si>
    <t xml:space="preserve">январь </t>
  </si>
  <si>
    <t>февраль</t>
  </si>
  <si>
    <t xml:space="preserve">С начала года всего по ТУ
</t>
  </si>
  <si>
    <t>На № 1/03-5.1/5752 от 05.08.2011</t>
  </si>
  <si>
    <t>ТУ в АР Крым</t>
  </si>
  <si>
    <t>ТУ в Винницкой обл.</t>
  </si>
  <si>
    <t>ТУ в Волынской обл.</t>
  </si>
  <si>
    <t>ТУ в Днепропетровской обл.</t>
  </si>
  <si>
    <t>ТУ в Донецкой обл.</t>
  </si>
  <si>
    <t>ТУ в Житомирской обл.</t>
  </si>
  <si>
    <t>ТУ в Закарпатской обл.</t>
  </si>
  <si>
    <t>ТУ в Запорожской обл.</t>
  </si>
  <si>
    <t>ТУ в Ивано-Франковской обл.</t>
  </si>
  <si>
    <t>ТУ в Киевской обл. и Киеву</t>
  </si>
  <si>
    <t>ТУ в Кировоградской обл.</t>
  </si>
  <si>
    <t>ТУ в Луганской обл.</t>
  </si>
  <si>
    <t>ТУ во Львовской обл.</t>
  </si>
  <si>
    <t>ТУ в Николаевской обл.</t>
  </si>
  <si>
    <t>ТУ в Одесской обл.</t>
  </si>
  <si>
    <t>ТУ в Полтавской обл.</t>
  </si>
  <si>
    <t>ТУ в Ровенской обл.</t>
  </si>
  <si>
    <t>ТУ в Сумской обл.</t>
  </si>
  <si>
    <t>ТУ в Тернопольской обл.</t>
  </si>
  <si>
    <t>ТУ в Харьковской обл.</t>
  </si>
  <si>
    <t>ТУ в Херсонской обл.</t>
  </si>
  <si>
    <t>ТУ в Хмельницкой обл.</t>
  </si>
  <si>
    <t>ТУ в Черкасской обл.</t>
  </si>
  <si>
    <t>ТУ в Черновицкой обл.</t>
  </si>
  <si>
    <t>ТУ в Черниговской обл.</t>
  </si>
  <si>
    <t>Криворожское горнопром.ТУ</t>
  </si>
  <si>
    <t>С начала года,
всего по Службе</t>
  </si>
  <si>
    <t>Информация об аннулировании разрешений территориальными управлениями Госгорпромнадзора Украины в 2012 году
состоянию на 10.08.12</t>
  </si>
  <si>
    <r>
      <t xml:space="preserve">Інформація щодо анулювання дозволів територіальними управліннями Держгірпромнагляду України у 2012 році
</t>
    </r>
    <r>
      <rPr>
        <b/>
        <sz val="8"/>
        <color indexed="10"/>
        <rFont val="Times New Roman"/>
        <family val="1"/>
        <charset val="204"/>
      </rPr>
      <t>станом на 17.08.12</t>
    </r>
  </si>
  <si>
    <r>
      <t xml:space="preserve">ТОВ "МЗ Ремпром"
</t>
    </r>
    <r>
      <rPr>
        <sz val="8"/>
        <color indexed="12"/>
        <rFont val="Arial Cyr"/>
        <charset val="204"/>
      </rPr>
      <t>№ 051.12.23-29.12.1 від 19.01.2012</t>
    </r>
  </si>
  <si>
    <r>
      <t xml:space="preserve">ТОВ "Технолом" </t>
    </r>
    <r>
      <rPr>
        <sz val="8"/>
        <color indexed="12"/>
        <rFont val="Arial Cyr"/>
        <charset val="204"/>
      </rPr>
      <t>№421.10.51-37.10.0  від 08.10.2010</t>
    </r>
  </si>
  <si>
    <r>
      <t>ПСРБМКФ "Алекс - 2" №</t>
    </r>
    <r>
      <rPr>
        <sz val="8"/>
        <color indexed="12"/>
        <rFont val="Arial Cyr"/>
        <charset val="204"/>
      </rPr>
      <t>003.11.68-45.21.1 від 04.01.2011</t>
    </r>
  </si>
  <si>
    <r>
      <t xml:space="preserve">ПП "Інтер Буд", </t>
    </r>
    <r>
      <rPr>
        <sz val="8"/>
        <color indexed="12"/>
        <rFont val="Arial Cyr"/>
        <charset val="204"/>
      </rPr>
      <t>№194.11.68-45.21.1 від 18.08.2012</t>
    </r>
  </si>
  <si>
    <r>
      <t xml:space="preserve">ТОВ "Керамет-Харків"
</t>
    </r>
    <r>
      <rPr>
        <sz val="6"/>
        <color indexed="12"/>
        <rFont val="Times New Roman"/>
        <family val="1"/>
        <charset val="204"/>
      </rPr>
      <t>№ 192.11.63-37.10.0
31.03.2011</t>
    </r>
    <r>
      <rPr>
        <sz val="6"/>
        <rFont val="Times New Roman"/>
        <family val="1"/>
        <charset val="204"/>
      </rPr>
      <t xml:space="preserve"> Рішенням суду анулювання дозволу скасовано</t>
    </r>
  </si>
  <si>
    <r>
      <t xml:space="preserve">ПП "СанТех63", дозвіл </t>
    </r>
    <r>
      <rPr>
        <sz val="6"/>
        <color indexed="12"/>
        <rFont val="Arial Cyr"/>
        <charset val="204"/>
      </rPr>
      <t>№268.10.48-45.33.2, дата видачі (до 22.10.2010)</t>
    </r>
  </si>
  <si>
    <t>ТОВ"Укрбудавтодор"</t>
  </si>
  <si>
    <t>ВАТ"Облдоррембуд"</t>
  </si>
  <si>
    <r>
      <t xml:space="preserve">З початку року, всього по ТУ
</t>
    </r>
    <r>
      <rPr>
        <b/>
        <sz val="10"/>
        <color indexed="10"/>
        <rFont val="Arial Cyr"/>
        <charset val="204"/>
      </rPr>
      <t>станом на 31.08.12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</si>
</sst>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2" x14ac:knownFonts="1">
    <font>
      <sz val="10"/>
      <name val="Arial Cyr"/>
      <charset val="204"/>
    </font>
    <font>
      <sz val="10"/>
      <name val="Arial Cyr"/>
      <charset val="204"/>
    </font>
    <font>
      <sz val="14"/>
      <name val="Times New Roman"/>
      <family val="1"/>
      <charset val="204"/>
    </font>
    <font>
      <sz val="8"/>
      <name val="Arial Cyr"/>
      <charset val="204"/>
    </font>
    <font>
      <sz val="10"/>
      <name val="Arial Cyr"/>
      <charset val="204"/>
    </font>
    <font>
      <sz val="8"/>
      <name val="Times New Roman"/>
      <family val="1"/>
      <charset val="204"/>
    </font>
    <font>
      <sz val="9"/>
      <name val="Arial Cyr"/>
      <charset val="204"/>
    </font>
    <font>
      <b/>
      <sz val="10"/>
      <color indexed="12"/>
      <name val="Arial Cyr"/>
      <charset val="204"/>
    </font>
    <font>
      <sz val="8"/>
      <color indexed="12"/>
      <name val="Times New Roman"/>
      <family val="1"/>
      <charset val="204"/>
    </font>
    <font>
      <b/>
      <sz val="9"/>
      <color indexed="21"/>
      <name val="Arial Cyr"/>
      <charset val="204"/>
    </font>
    <font>
      <b/>
      <sz val="8"/>
      <color indexed="12"/>
      <name val="Arial Cyr"/>
      <charset val="204"/>
    </font>
    <font>
      <sz val="10"/>
      <color indexed="12"/>
      <name val="Arial Cyr"/>
      <charset val="204"/>
    </font>
    <font>
      <sz val="10"/>
      <name val="Times New Roman"/>
      <family val="1"/>
      <charset val="204"/>
    </font>
    <font>
      <b/>
      <sz val="10"/>
      <name val="Arial Cyr"/>
      <charset val="204"/>
    </font>
    <font>
      <u/>
      <sz val="7.5"/>
      <color indexed="12"/>
      <name val="Arial Cyr"/>
      <charset val="204"/>
    </font>
    <font>
      <sz val="10"/>
      <name val="Arial Cyr"/>
      <charset val="204"/>
    </font>
    <font>
      <sz val="8"/>
      <color indexed="12"/>
      <name val="Arial Cyr"/>
      <charset val="204"/>
    </font>
    <font>
      <sz val="13"/>
      <name val="Times New Roman"/>
      <family val="1"/>
      <charset val="204"/>
    </font>
    <font>
      <b/>
      <sz val="8"/>
      <color indexed="8"/>
      <name val="Arial Cyr"/>
      <charset val="204"/>
    </font>
    <font>
      <b/>
      <sz val="8"/>
      <name val="Arial Cyr"/>
      <charset val="204"/>
    </font>
    <font>
      <sz val="10"/>
      <color indexed="8"/>
      <name val="Arial Cyr"/>
      <charset val="204"/>
    </font>
    <font>
      <b/>
      <sz val="12"/>
      <color indexed="12"/>
      <name val="Arial Cyr"/>
      <charset val="204"/>
    </font>
    <font>
      <sz val="10"/>
      <name val="Arial Cyr"/>
      <charset val="204"/>
    </font>
    <font>
      <b/>
      <sz val="8"/>
      <color indexed="10"/>
      <name val="Times New Roman"/>
      <family val="1"/>
      <charset val="204"/>
    </font>
    <font>
      <sz val="6"/>
      <name val="Arial Cyr"/>
      <charset val="204"/>
    </font>
    <font>
      <sz val="6"/>
      <name val="Times New Roman"/>
      <family val="1"/>
      <charset val="204"/>
    </font>
    <font>
      <sz val="6"/>
      <color indexed="12"/>
      <name val="Times New Roman"/>
      <family val="1"/>
      <charset val="204"/>
    </font>
    <font>
      <sz val="6"/>
      <color indexed="12"/>
      <name val="Arial Cyr"/>
      <charset val="204"/>
    </font>
    <font>
      <b/>
      <sz val="10"/>
      <color indexed="10"/>
      <name val="Arial Cyr"/>
      <charset val="204"/>
    </font>
    <font>
      <sz val="9"/>
      <color indexed="12"/>
      <name val="Arial Cyr"/>
      <charset val="204"/>
    </font>
    <font>
      <sz val="8"/>
      <color indexed="3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6"/>
      <color indexed="10"/>
      <name val="Arial Cyr"/>
      <charset val="204"/>
    </font>
    <font>
      <sz val="6"/>
      <color indexed="30"/>
      <name val="Arial Cyr"/>
      <charset val="204"/>
    </font>
    <font>
      <sz val="6"/>
      <color indexed="10"/>
      <name val="Times New Roman"/>
      <family val="1"/>
      <charset val="204"/>
    </font>
    <font>
      <b/>
      <sz val="12"/>
      <name val="Arial Cyr"/>
      <charset val="204"/>
    </font>
    <font>
      <sz val="8"/>
      <color indexed="10"/>
      <name val="Times New Roman CYR"/>
    </font>
    <font>
      <b/>
      <sz val="6"/>
      <color indexed="10"/>
      <name val="Arial Cyr"/>
      <charset val="204"/>
    </font>
    <font>
      <b/>
      <sz val="6"/>
      <name val="Arial Cyr"/>
      <charset val="204"/>
    </font>
    <font>
      <sz val="6"/>
      <color indexed="61"/>
      <name val="Arial Cyr"/>
      <charset val="204"/>
    </font>
    <font>
      <sz val="6"/>
      <color indexed="17"/>
      <name val="Times New Roman"/>
      <family val="1"/>
      <charset val="204"/>
    </font>
    <font>
      <sz val="6"/>
      <color indexed="17"/>
      <name val="Arial Cyr"/>
      <charset val="204"/>
    </font>
    <font>
      <sz val="6"/>
      <color indexed="16"/>
      <name val="Times New Roman"/>
      <family val="1"/>
      <charset val="204"/>
    </font>
    <font>
      <b/>
      <sz val="6"/>
      <color indexed="12"/>
      <name val="Arial Cyr"/>
      <charset val="204"/>
    </font>
    <font>
      <sz val="6"/>
      <color indexed="21"/>
      <name val="Times New Roman"/>
      <family val="1"/>
      <charset val="204"/>
    </font>
    <font>
      <sz val="6"/>
      <color indexed="14"/>
      <name val="Times New Roman"/>
      <family val="1"/>
      <charset val="204"/>
    </font>
    <font>
      <sz val="8"/>
      <color indexed="14"/>
      <name val="Times New Roman"/>
      <family val="1"/>
      <charset val="204"/>
    </font>
    <font>
      <sz val="6"/>
      <color indexed="21"/>
      <name val="Arial Cyr"/>
      <charset val="204"/>
    </font>
    <font>
      <sz val="6"/>
      <color indexed="16"/>
      <name val="Arial Cyr"/>
      <charset val="204"/>
    </font>
    <font>
      <sz val="10"/>
      <color indexed="10"/>
      <name val="Times New Roman"/>
      <family val="1"/>
      <charset val="204"/>
    </font>
    <font>
      <sz val="6"/>
      <color indexed="60"/>
      <name val="Arial Cyr"/>
      <charset val="204"/>
    </font>
    <font>
      <sz val="6"/>
      <color indexed="20"/>
      <name val="Arial Cyr"/>
      <charset val="204"/>
    </font>
    <font>
      <sz val="10"/>
      <color indexed="10"/>
      <name val="Arial Cyr"/>
      <charset val="204"/>
    </font>
    <font>
      <sz val="9"/>
      <color indexed="20"/>
      <name val="Arial Cyr"/>
      <charset val="204"/>
    </font>
    <font>
      <sz val="10"/>
      <color indexed="20"/>
      <name val="Arial Cyr"/>
      <charset val="204"/>
    </font>
    <font>
      <b/>
      <sz val="10"/>
      <color indexed="12"/>
      <name val="Arial"/>
      <family val="2"/>
      <charset val="204"/>
    </font>
    <font>
      <sz val="6"/>
      <color indexed="57"/>
      <name val="Arial Cyr"/>
      <charset val="204"/>
    </font>
    <font>
      <sz val="8"/>
      <name val="Times New Roman CYR"/>
    </font>
    <font>
      <sz val="12"/>
      <name val="Arial Cyr"/>
      <charset val="204"/>
    </font>
    <font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1"/>
      <color indexed="8"/>
      <name val="Calibri"/>
      <family val="1"/>
      <charset val="204"/>
    </font>
    <font>
      <sz val="12"/>
      <color indexed="10"/>
      <name val="Times New Roman"/>
      <family val="1"/>
      <charset val="204"/>
    </font>
    <font>
      <sz val="10"/>
      <color indexed="10"/>
      <name val="Arial Cyr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</fills>
  <borders count="4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4">
    <xf numFmtId="0" fontId="0" fillId="0" borderId="0"/>
    <xf numFmtId="0" fontId="31" fillId="2" borderId="0" applyNumberFormat="0" applyBorder="0" applyAlignment="0" applyProtection="0"/>
    <xf numFmtId="0" fontId="31" fillId="3" borderId="0" applyNumberFormat="0" applyBorder="0" applyAlignment="0" applyProtection="0"/>
    <xf numFmtId="0" fontId="31" fillId="4" borderId="0" applyNumberFormat="0" applyBorder="0" applyAlignment="0" applyProtection="0"/>
    <xf numFmtId="0" fontId="31" fillId="5" borderId="0" applyNumberFormat="0" applyBorder="0" applyAlignment="0" applyProtection="0"/>
    <xf numFmtId="0" fontId="31" fillId="6" borderId="0" applyNumberFormat="0" applyBorder="0" applyAlignment="0" applyProtection="0"/>
    <xf numFmtId="0" fontId="31" fillId="7" borderId="0" applyNumberFormat="0" applyBorder="0" applyAlignment="0" applyProtection="0"/>
    <xf numFmtId="0" fontId="31" fillId="8" borderId="0" applyNumberFormat="0" applyBorder="0" applyAlignment="0" applyProtection="0"/>
    <xf numFmtId="0" fontId="31" fillId="9" borderId="0" applyNumberFormat="0" applyBorder="0" applyAlignment="0" applyProtection="0"/>
    <xf numFmtId="0" fontId="31" fillId="10" borderId="0" applyNumberFormat="0" applyBorder="0" applyAlignment="0" applyProtection="0"/>
    <xf numFmtId="0" fontId="31" fillId="5" borderId="0" applyNumberFormat="0" applyBorder="0" applyAlignment="0" applyProtection="0"/>
    <xf numFmtId="0" fontId="31" fillId="8" borderId="0" applyNumberFormat="0" applyBorder="0" applyAlignment="0" applyProtection="0"/>
    <xf numFmtId="0" fontId="31" fillId="11" borderId="0" applyNumberFormat="0" applyBorder="0" applyAlignment="0" applyProtection="0"/>
    <xf numFmtId="0" fontId="32" fillId="12" borderId="0" applyNumberFormat="0" applyBorder="0" applyAlignment="0" applyProtection="0"/>
    <xf numFmtId="0" fontId="32" fillId="9" borderId="0" applyNumberFormat="0" applyBorder="0" applyAlignment="0" applyProtection="0"/>
    <xf numFmtId="0" fontId="32" fillId="10" borderId="0" applyNumberFormat="0" applyBorder="0" applyAlignment="0" applyProtection="0"/>
    <xf numFmtId="0" fontId="32" fillId="13" borderId="0" applyNumberFormat="0" applyBorder="0" applyAlignment="0" applyProtection="0"/>
    <xf numFmtId="0" fontId="32" fillId="14" borderId="0" applyNumberFormat="0" applyBorder="0" applyAlignment="0" applyProtection="0"/>
    <xf numFmtId="0" fontId="32" fillId="15" borderId="0" applyNumberFormat="0" applyBorder="0" applyAlignment="0" applyProtection="0"/>
    <xf numFmtId="0" fontId="32" fillId="16" borderId="0" applyNumberFormat="0" applyBorder="0" applyAlignment="0" applyProtection="0"/>
    <xf numFmtId="0" fontId="32" fillId="17" borderId="0" applyNumberFormat="0" applyBorder="0" applyAlignment="0" applyProtection="0"/>
    <xf numFmtId="0" fontId="32" fillId="18" borderId="0" applyNumberFormat="0" applyBorder="0" applyAlignment="0" applyProtection="0"/>
    <xf numFmtId="0" fontId="32" fillId="13" borderId="0" applyNumberFormat="0" applyBorder="0" applyAlignment="0" applyProtection="0"/>
    <xf numFmtId="0" fontId="32" fillId="14" borderId="0" applyNumberFormat="0" applyBorder="0" applyAlignment="0" applyProtection="0"/>
    <xf numFmtId="0" fontId="32" fillId="19" borderId="0" applyNumberFormat="0" applyBorder="0" applyAlignment="0" applyProtection="0"/>
    <xf numFmtId="0" fontId="33" fillId="7" borderId="1" applyNumberFormat="0" applyAlignment="0" applyProtection="0"/>
    <xf numFmtId="0" fontId="34" fillId="20" borderId="2" applyNumberFormat="0" applyAlignment="0" applyProtection="0"/>
    <xf numFmtId="0" fontId="35" fillId="20" borderId="1" applyNumberFormat="0" applyAlignment="0" applyProtection="0"/>
    <xf numFmtId="0" fontId="14" fillId="0" borderId="0" applyNumberFormat="0" applyFill="0" applyBorder="0" applyAlignment="0" applyProtection="0">
      <alignment vertical="top"/>
      <protection locked="0"/>
    </xf>
    <xf numFmtId="0" fontId="36" fillId="0" borderId="3" applyNumberFormat="0" applyFill="0" applyAlignment="0" applyProtection="0"/>
    <xf numFmtId="0" fontId="37" fillId="0" borderId="4" applyNumberFormat="0" applyFill="0" applyAlignment="0" applyProtection="0"/>
    <xf numFmtId="0" fontId="38" fillId="0" borderId="5" applyNumberFormat="0" applyFill="0" applyAlignment="0" applyProtection="0"/>
    <xf numFmtId="0" fontId="38" fillId="0" borderId="0" applyNumberFormat="0" applyFill="0" applyBorder="0" applyAlignment="0" applyProtection="0"/>
    <xf numFmtId="0" fontId="39" fillId="0" borderId="6" applyNumberFormat="0" applyFill="0" applyAlignment="0" applyProtection="0"/>
    <xf numFmtId="0" fontId="40" fillId="21" borderId="7" applyNumberFormat="0" applyAlignment="0" applyProtection="0"/>
    <xf numFmtId="0" fontId="41" fillId="0" borderId="0" applyNumberFormat="0" applyFill="0" applyBorder="0" applyAlignment="0" applyProtection="0"/>
    <xf numFmtId="0" fontId="42" fillId="22" borderId="0" applyNumberFormat="0" applyBorder="0" applyAlignment="0" applyProtection="0"/>
    <xf numFmtId="0" fontId="4" fillId="0" borderId="0"/>
    <xf numFmtId="0" fontId="43" fillId="3" borderId="0" applyNumberFormat="0" applyBorder="0" applyAlignment="0" applyProtection="0"/>
    <xf numFmtId="0" fontId="44" fillId="0" borderId="0" applyNumberFormat="0" applyFill="0" applyBorder="0" applyAlignment="0" applyProtection="0"/>
    <xf numFmtId="0" fontId="1" fillId="23" borderId="8" applyNumberFormat="0" applyFont="0" applyAlignment="0" applyProtection="0"/>
    <xf numFmtId="0" fontId="45" fillId="0" borderId="9" applyNumberFormat="0" applyFill="0" applyAlignment="0" applyProtection="0"/>
    <xf numFmtId="0" fontId="46" fillId="0" borderId="0" applyNumberFormat="0" applyFill="0" applyBorder="0" applyAlignment="0" applyProtection="0"/>
    <xf numFmtId="0" fontId="47" fillId="4" borderId="0" applyNumberFormat="0" applyBorder="0" applyAlignment="0" applyProtection="0"/>
  </cellStyleXfs>
  <cellXfs count="301">
    <xf numFmtId="0" fontId="0" fillId="0" borderId="0" xfId="0"/>
    <xf numFmtId="0" fontId="1" fillId="0" borderId="0" xfId="0" applyFont="1" applyFill="1"/>
    <xf numFmtId="0" fontId="4" fillId="0" borderId="0" xfId="0" applyFont="1" applyFill="1"/>
    <xf numFmtId="0" fontId="0" fillId="0" borderId="10" xfId="0" applyBorder="1"/>
    <xf numFmtId="0" fontId="3" fillId="0" borderId="10" xfId="0" applyFont="1" applyFill="1" applyBorder="1"/>
    <xf numFmtId="0" fontId="1" fillId="0" borderId="11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10" xfId="0" applyFont="1" applyFill="1" applyBorder="1" applyAlignment="1">
      <alignment wrapText="1"/>
    </xf>
    <xf numFmtId="0" fontId="0" fillId="0" borderId="0" xfId="0" applyAlignment="1">
      <alignment horizontal="center"/>
    </xf>
    <xf numFmtId="0" fontId="3" fillId="0" borderId="10" xfId="0" applyFont="1" applyBorder="1" applyAlignment="1">
      <alignment horizontal="center" vertical="center" wrapText="1"/>
    </xf>
    <xf numFmtId="0" fontId="6" fillId="0" borderId="10" xfId="0" applyFont="1" applyFill="1" applyBorder="1" applyAlignment="1">
      <alignment vertical="center"/>
    </xf>
    <xf numFmtId="0" fontId="3" fillId="0" borderId="0" xfId="0" applyFont="1" applyFill="1"/>
    <xf numFmtId="0" fontId="3" fillId="0" borderId="0" xfId="0" applyFont="1"/>
    <xf numFmtId="0" fontId="0" fillId="0" borderId="10" xfId="0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11" fillId="0" borderId="0" xfId="0" applyFont="1"/>
    <xf numFmtId="0" fontId="11" fillId="0" borderId="10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0" fontId="7" fillId="0" borderId="10" xfId="0" applyFont="1" applyBorder="1" applyAlignment="1">
      <alignment horizontal="center" vertical="justify"/>
    </xf>
    <xf numFmtId="0" fontId="11" fillId="0" borderId="0" xfId="0" applyFont="1" applyAlignment="1">
      <alignment horizontal="center"/>
    </xf>
    <xf numFmtId="0" fontId="6" fillId="0" borderId="10" xfId="0" applyFont="1" applyFill="1" applyBorder="1" applyAlignment="1">
      <alignment horizontal="center" vertical="center"/>
    </xf>
    <xf numFmtId="0" fontId="15" fillId="0" borderId="10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11" fillId="0" borderId="10" xfId="0" applyFont="1" applyBorder="1" applyAlignment="1">
      <alignment horizontal="center" vertical="justify"/>
    </xf>
    <xf numFmtId="0" fontId="13" fillId="0" borderId="10" xfId="0" applyFont="1" applyBorder="1" applyAlignment="1">
      <alignment horizontal="center" vertical="center"/>
    </xf>
    <xf numFmtId="0" fontId="3" fillId="0" borderId="10" xfId="0" applyFont="1" applyBorder="1" applyAlignment="1">
      <alignment wrapText="1"/>
    </xf>
    <xf numFmtId="0" fontId="1" fillId="0" borderId="12" xfId="0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 wrapText="1"/>
    </xf>
    <xf numFmtId="0" fontId="3" fillId="0" borderId="15" xfId="0" applyFont="1" applyBorder="1" applyAlignment="1">
      <alignment wrapText="1"/>
    </xf>
    <xf numFmtId="0" fontId="10" fillId="0" borderId="10" xfId="0" applyFont="1" applyFill="1" applyBorder="1"/>
    <xf numFmtId="0" fontId="7" fillId="0" borderId="10" xfId="0" applyFont="1" applyBorder="1"/>
    <xf numFmtId="0" fontId="9" fillId="0" borderId="10" xfId="0" applyFont="1" applyFill="1" applyBorder="1" applyAlignment="1">
      <alignment horizontal="left" vertical="center"/>
    </xf>
    <xf numFmtId="0" fontId="0" fillId="0" borderId="0" xfId="0" applyFill="1"/>
    <xf numFmtId="0" fontId="2" fillId="0" borderId="0" xfId="0" applyFont="1"/>
    <xf numFmtId="0" fontId="17" fillId="0" borderId="0" xfId="0" applyFont="1" applyAlignment="1">
      <alignment wrapText="1"/>
    </xf>
    <xf numFmtId="0" fontId="1" fillId="0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Fill="1" applyAlignment="1">
      <alignment wrapText="1"/>
    </xf>
    <xf numFmtId="0" fontId="0" fillId="0" borderId="0" xfId="0" applyAlignment="1">
      <alignment wrapText="1"/>
    </xf>
    <xf numFmtId="0" fontId="10" fillId="0" borderId="10" xfId="0" applyFont="1" applyFill="1" applyBorder="1" applyAlignment="1">
      <alignment wrapText="1"/>
    </xf>
    <xf numFmtId="0" fontId="7" fillId="0" borderId="10" xfId="0" applyFont="1" applyBorder="1" applyAlignment="1">
      <alignment wrapText="1"/>
    </xf>
    <xf numFmtId="0" fontId="0" fillId="0" borderId="10" xfId="0" applyBorder="1" applyAlignment="1">
      <alignment wrapText="1"/>
    </xf>
    <xf numFmtId="0" fontId="3" fillId="0" borderId="0" xfId="0" applyFont="1" applyFill="1" applyAlignment="1">
      <alignment wrapText="1"/>
    </xf>
    <xf numFmtId="0" fontId="3" fillId="0" borderId="0" xfId="0" applyFont="1" applyAlignment="1">
      <alignment wrapText="1"/>
    </xf>
    <xf numFmtId="0" fontId="18" fillId="0" borderId="10" xfId="0" applyFont="1" applyFill="1" applyBorder="1" applyAlignment="1">
      <alignment horizontal="center" vertical="justify"/>
    </xf>
    <xf numFmtId="0" fontId="7" fillId="0" borderId="10" xfId="0" applyFont="1" applyBorder="1" applyAlignment="1">
      <alignment vertical="justify"/>
    </xf>
    <xf numFmtId="0" fontId="19" fillId="0" borderId="0" xfId="0" applyFont="1" applyFill="1"/>
    <xf numFmtId="0" fontId="7" fillId="0" borderId="16" xfId="0" applyFont="1" applyBorder="1"/>
    <xf numFmtId="0" fontId="0" fillId="0" borderId="17" xfId="0" applyBorder="1"/>
    <xf numFmtId="0" fontId="1" fillId="0" borderId="18" xfId="0" applyFont="1" applyFill="1" applyBorder="1"/>
    <xf numFmtId="0" fontId="0" fillId="0" borderId="16" xfId="0" applyBorder="1"/>
    <xf numFmtId="0" fontId="0" fillId="0" borderId="19" xfId="0" applyBorder="1"/>
    <xf numFmtId="0" fontId="0" fillId="0" borderId="20" xfId="0" applyBorder="1"/>
    <xf numFmtId="0" fontId="1" fillId="0" borderId="21" xfId="0" applyFont="1" applyFill="1" applyBorder="1"/>
    <xf numFmtId="0" fontId="1" fillId="0" borderId="10" xfId="0" applyFont="1" applyBorder="1"/>
    <xf numFmtId="0" fontId="0" fillId="0" borderId="21" xfId="0" applyBorder="1"/>
    <xf numFmtId="0" fontId="0" fillId="0" borderId="0" xfId="0" applyBorder="1"/>
    <xf numFmtId="0" fontId="0" fillId="0" borderId="22" xfId="0" applyBorder="1"/>
    <xf numFmtId="0" fontId="1" fillId="0" borderId="23" xfId="0" applyFont="1" applyFill="1" applyBorder="1"/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20" fillId="0" borderId="10" xfId="0" applyFont="1" applyBorder="1" applyAlignment="1">
      <alignment horizontal="center"/>
    </xf>
    <xf numFmtId="0" fontId="7" fillId="0" borderId="10" xfId="0" applyFont="1" applyBorder="1" applyAlignment="1">
      <alignment shrinkToFit="1"/>
    </xf>
    <xf numFmtId="0" fontId="3" fillId="0" borderId="10" xfId="0" applyFont="1" applyBorder="1" applyAlignment="1">
      <alignment horizontal="center" vertical="center"/>
    </xf>
    <xf numFmtId="0" fontId="6" fillId="0" borderId="10" xfId="0" applyFont="1" applyFill="1" applyBorder="1" applyAlignment="1">
      <alignment horizontal="left" vertical="center"/>
    </xf>
    <xf numFmtId="0" fontId="15" fillId="0" borderId="10" xfId="0" applyFont="1" applyFill="1" applyBorder="1" applyAlignment="1">
      <alignment wrapText="1"/>
    </xf>
    <xf numFmtId="0" fontId="15" fillId="0" borderId="11" xfId="0" applyFont="1" applyFill="1" applyBorder="1" applyAlignment="1">
      <alignment horizontal="center" vertical="center" wrapText="1"/>
    </xf>
    <xf numFmtId="0" fontId="19" fillId="0" borderId="10" xfId="0" applyFont="1" applyFill="1" applyBorder="1" applyAlignment="1">
      <alignment horizontal="center"/>
    </xf>
    <xf numFmtId="0" fontId="22" fillId="0" borderId="18" xfId="0" applyFont="1" applyFill="1" applyBorder="1" applyAlignment="1">
      <alignment horizontal="center"/>
    </xf>
    <xf numFmtId="0" fontId="19" fillId="0" borderId="10" xfId="0" applyFont="1" applyFill="1" applyBorder="1" applyAlignment="1">
      <alignment horizontal="center" vertical="justify"/>
    </xf>
    <xf numFmtId="0" fontId="22" fillId="0" borderId="0" xfId="0" applyFont="1" applyFill="1"/>
    <xf numFmtId="0" fontId="21" fillId="0" borderId="10" xfId="0" applyFont="1" applyBorder="1" applyAlignment="1">
      <alignment shrinkToFit="1"/>
    </xf>
    <xf numFmtId="0" fontId="3" fillId="0" borderId="26" xfId="0" applyFont="1" applyFill="1" applyBorder="1" applyAlignment="1">
      <alignment horizontal="justify" vertical="top" wrapText="1"/>
    </xf>
    <xf numFmtId="0" fontId="3" fillId="0" borderId="15" xfId="0" applyFont="1" applyBorder="1" applyAlignment="1">
      <alignment horizontal="justify" vertical="top" wrapText="1"/>
    </xf>
    <xf numFmtId="0" fontId="3" fillId="0" borderId="27" xfId="0" applyFont="1" applyBorder="1" applyAlignment="1">
      <alignment wrapText="1"/>
    </xf>
    <xf numFmtId="0" fontId="3" fillId="0" borderId="26" xfId="0" applyFont="1" applyFill="1" applyBorder="1" applyAlignment="1">
      <alignment wrapText="1"/>
    </xf>
    <xf numFmtId="0" fontId="25" fillId="0" borderId="21" xfId="0" applyFont="1" applyFill="1" applyBorder="1" applyAlignment="1">
      <alignment wrapText="1"/>
    </xf>
    <xf numFmtId="0" fontId="25" fillId="0" borderId="10" xfId="0" applyFont="1" applyBorder="1" applyAlignment="1">
      <alignment wrapText="1"/>
    </xf>
    <xf numFmtId="0" fontId="25" fillId="0" borderId="16" xfId="0" applyFont="1" applyBorder="1" applyAlignment="1">
      <alignment wrapText="1"/>
    </xf>
    <xf numFmtId="0" fontId="25" fillId="0" borderId="21" xfId="0" applyFont="1" applyBorder="1" applyAlignment="1">
      <alignment wrapText="1"/>
    </xf>
    <xf numFmtId="0" fontId="25" fillId="0" borderId="0" xfId="0" applyFont="1" applyBorder="1" applyAlignment="1">
      <alignment wrapText="1"/>
    </xf>
    <xf numFmtId="0" fontId="25" fillId="0" borderId="22" xfId="0" applyFont="1" applyBorder="1" applyAlignment="1">
      <alignment wrapText="1"/>
    </xf>
    <xf numFmtId="0" fontId="25" fillId="0" borderId="0" xfId="0" applyFont="1" applyAlignment="1">
      <alignment wrapText="1"/>
    </xf>
    <xf numFmtId="0" fontId="25" fillId="0" borderId="23" xfId="0" applyFont="1" applyFill="1" applyBorder="1" applyAlignment="1">
      <alignment wrapText="1"/>
    </xf>
    <xf numFmtId="0" fontId="25" fillId="0" borderId="23" xfId="0" applyFont="1" applyBorder="1" applyAlignment="1">
      <alignment wrapText="1"/>
    </xf>
    <xf numFmtId="0" fontId="25" fillId="0" borderId="24" xfId="0" applyFont="1" applyBorder="1" applyAlignment="1">
      <alignment wrapText="1"/>
    </xf>
    <xf numFmtId="0" fontId="25" fillId="0" borderId="25" xfId="0" applyFont="1" applyBorder="1" applyAlignment="1">
      <alignment wrapText="1"/>
    </xf>
    <xf numFmtId="0" fontId="25" fillId="0" borderId="26" xfId="0" applyFont="1" applyFill="1" applyBorder="1" applyAlignment="1">
      <alignment wrapText="1"/>
    </xf>
    <xf numFmtId="0" fontId="25" fillId="0" borderId="28" xfId="0" applyFont="1" applyBorder="1" applyAlignment="1">
      <alignment wrapText="1"/>
    </xf>
    <xf numFmtId="0" fontId="25" fillId="0" borderId="27" xfId="0" applyFont="1" applyBorder="1" applyAlignment="1">
      <alignment wrapText="1"/>
    </xf>
    <xf numFmtId="0" fontId="24" fillId="0" borderId="15" xfId="0" applyFont="1" applyBorder="1" applyAlignment="1">
      <alignment wrapText="1"/>
    </xf>
    <xf numFmtId="0" fontId="24" fillId="0" borderId="15" xfId="0" applyFont="1" applyBorder="1" applyAlignment="1">
      <alignment horizontal="justify" vertical="top" wrapText="1"/>
    </xf>
    <xf numFmtId="0" fontId="0" fillId="0" borderId="29" xfId="0" applyBorder="1"/>
    <xf numFmtId="0" fontId="1" fillId="0" borderId="30" xfId="0" applyFont="1" applyFill="1" applyBorder="1"/>
    <xf numFmtId="0" fontId="0" fillId="0" borderId="31" xfId="0" applyBorder="1"/>
    <xf numFmtId="0" fontId="0" fillId="0" borderId="32" xfId="0" applyBorder="1"/>
    <xf numFmtId="0" fontId="11" fillId="0" borderId="33" xfId="0" applyFont="1" applyFill="1" applyBorder="1" applyAlignment="1">
      <alignment wrapText="1"/>
    </xf>
    <xf numFmtId="0" fontId="11" fillId="0" borderId="0" xfId="0" applyFont="1" applyFill="1"/>
    <xf numFmtId="0" fontId="11" fillId="0" borderId="11" xfId="0" applyFont="1" applyFill="1" applyBorder="1" applyAlignment="1">
      <alignment horizontal="center" vertical="center" wrapText="1"/>
    </xf>
    <xf numFmtId="0" fontId="29" fillId="0" borderId="10" xfId="0" applyFont="1" applyFill="1" applyBorder="1" applyAlignment="1">
      <alignment vertical="center"/>
    </xf>
    <xf numFmtId="0" fontId="16" fillId="0" borderId="26" xfId="0" applyFont="1" applyFill="1" applyBorder="1" applyAlignment="1">
      <alignment wrapText="1"/>
    </xf>
    <xf numFmtId="0" fontId="16" fillId="0" borderId="26" xfId="0" applyFont="1" applyFill="1" applyBorder="1" applyAlignment="1">
      <alignment horizontal="justify" vertical="top" wrapText="1"/>
    </xf>
    <xf numFmtId="0" fontId="26" fillId="0" borderId="26" xfId="0" applyFont="1" applyFill="1" applyBorder="1" applyAlignment="1">
      <alignment wrapText="1"/>
    </xf>
    <xf numFmtId="0" fontId="11" fillId="0" borderId="10" xfId="0" applyFont="1" applyFill="1" applyBorder="1" applyAlignment="1">
      <alignment wrapText="1"/>
    </xf>
    <xf numFmtId="0" fontId="15" fillId="0" borderId="0" xfId="0" applyFont="1"/>
    <xf numFmtId="0" fontId="3" fillId="0" borderId="10" xfId="0" applyFont="1" applyFill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28" fillId="0" borderId="10" xfId="0" applyFont="1" applyBorder="1" applyAlignment="1">
      <alignment horizontal="center"/>
    </xf>
    <xf numFmtId="0" fontId="16" fillId="0" borderId="10" xfId="0" applyFont="1" applyBorder="1" applyAlignment="1">
      <alignment horizontal="center" vertical="center"/>
    </xf>
    <xf numFmtId="0" fontId="51" fillId="0" borderId="10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top"/>
    </xf>
    <xf numFmtId="0" fontId="7" fillId="0" borderId="10" xfId="0" applyFont="1" applyBorder="1" applyAlignment="1">
      <alignment horizontal="center" vertical="top"/>
    </xf>
    <xf numFmtId="0" fontId="15" fillId="0" borderId="10" xfId="0" applyFont="1" applyBorder="1" applyAlignment="1">
      <alignment horizontal="center" vertical="top"/>
    </xf>
    <xf numFmtId="0" fontId="13" fillId="0" borderId="10" xfId="0" applyFont="1" applyBorder="1" applyAlignment="1">
      <alignment horizontal="center" vertical="top"/>
    </xf>
    <xf numFmtId="0" fontId="15" fillId="0" borderId="0" xfId="0" applyFont="1" applyAlignment="1">
      <alignment horizontal="center" vertical="top"/>
    </xf>
    <xf numFmtId="0" fontId="3" fillId="0" borderId="10" xfId="0" applyFont="1" applyBorder="1" applyAlignment="1">
      <alignment vertical="top" wrapText="1"/>
    </xf>
    <xf numFmtId="0" fontId="11" fillId="0" borderId="0" xfId="0" applyFont="1" applyAlignment="1">
      <alignment horizontal="center" vertical="top"/>
    </xf>
    <xf numFmtId="0" fontId="25" fillId="0" borderId="10" xfId="0" applyFont="1" applyBorder="1" applyAlignment="1">
      <alignment vertical="top" wrapText="1"/>
    </xf>
    <xf numFmtId="0" fontId="24" fillId="0" borderId="15" xfId="0" applyFont="1" applyBorder="1" applyAlignment="1">
      <alignment vertical="top" wrapText="1"/>
    </xf>
    <xf numFmtId="0" fontId="25" fillId="0" borderId="16" xfId="0" applyFont="1" applyBorder="1" applyAlignment="1">
      <alignment vertical="top" wrapText="1"/>
    </xf>
    <xf numFmtId="0" fontId="25" fillId="0" borderId="0" xfId="0" applyFont="1" applyAlignment="1">
      <alignment vertical="top" wrapText="1"/>
    </xf>
    <xf numFmtId="0" fontId="3" fillId="0" borderId="26" xfId="0" applyFont="1" applyFill="1" applyBorder="1" applyAlignment="1">
      <alignment vertical="top" wrapText="1"/>
    </xf>
    <xf numFmtId="0" fontId="3" fillId="0" borderId="15" xfId="0" applyFont="1" applyBorder="1" applyAlignment="1">
      <alignment vertical="top" wrapText="1"/>
    </xf>
    <xf numFmtId="0" fontId="3" fillId="0" borderId="0" xfId="0" applyFont="1" applyAlignment="1">
      <alignment vertical="top" wrapText="1"/>
    </xf>
    <xf numFmtId="0" fontId="25" fillId="0" borderId="28" xfId="0" applyFont="1" applyBorder="1" applyAlignment="1">
      <alignment vertical="top" wrapText="1"/>
    </xf>
    <xf numFmtId="0" fontId="16" fillId="0" borderId="26" xfId="0" applyFont="1" applyFill="1" applyBorder="1" applyAlignment="1">
      <alignment vertical="top" wrapText="1"/>
    </xf>
    <xf numFmtId="0" fontId="15" fillId="0" borderId="0" xfId="0" applyFont="1" applyAlignment="1">
      <alignment vertical="top"/>
    </xf>
    <xf numFmtId="0" fontId="11" fillId="0" borderId="0" xfId="0" applyFont="1" applyFill="1" applyAlignment="1">
      <alignment vertical="top"/>
    </xf>
    <xf numFmtId="0" fontId="11" fillId="0" borderId="10" xfId="0" applyFont="1" applyBorder="1" applyAlignment="1">
      <alignment vertical="top"/>
    </xf>
    <xf numFmtId="0" fontId="0" fillId="0" borderId="10" xfId="0" applyBorder="1" applyAlignment="1">
      <alignment vertical="top"/>
    </xf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53" fillId="0" borderId="10" xfId="0" applyFont="1" applyBorder="1" applyAlignment="1">
      <alignment vertical="top" wrapText="1"/>
    </xf>
    <xf numFmtId="0" fontId="55" fillId="0" borderId="10" xfId="0" applyFont="1" applyBorder="1" applyAlignment="1">
      <alignment vertical="top" wrapText="1"/>
    </xf>
    <xf numFmtId="0" fontId="56" fillId="0" borderId="10" xfId="0" applyFont="1" applyBorder="1" applyAlignment="1">
      <alignment vertical="top" wrapText="1"/>
    </xf>
    <xf numFmtId="0" fontId="57" fillId="0" borderId="15" xfId="0" applyFont="1" applyBorder="1" applyAlignment="1">
      <alignment vertical="top" wrapText="1"/>
    </xf>
    <xf numFmtId="0" fontId="27" fillId="0" borderId="15" xfId="0" applyFont="1" applyBorder="1" applyAlignment="1">
      <alignment vertical="top" wrapText="1"/>
    </xf>
    <xf numFmtId="0" fontId="58" fillId="0" borderId="10" xfId="0" applyFont="1" applyBorder="1" applyAlignment="1">
      <alignment vertical="top" wrapText="1"/>
    </xf>
    <xf numFmtId="0" fontId="27" fillId="0" borderId="10" xfId="0" applyFont="1" applyBorder="1" applyAlignment="1">
      <alignment vertical="top" wrapText="1"/>
    </xf>
    <xf numFmtId="0" fontId="54" fillId="0" borderId="10" xfId="0" applyFont="1" applyBorder="1" applyAlignment="1">
      <alignment vertical="top" wrapText="1"/>
    </xf>
    <xf numFmtId="0" fontId="60" fillId="0" borderId="28" xfId="0" applyFont="1" applyBorder="1" applyAlignment="1">
      <alignment vertical="top" wrapText="1"/>
    </xf>
    <xf numFmtId="0" fontId="25" fillId="24" borderId="28" xfId="0" applyFont="1" applyFill="1" applyBorder="1" applyAlignment="1">
      <alignment vertical="top" wrapText="1"/>
    </xf>
    <xf numFmtId="0" fontId="60" fillId="0" borderId="10" xfId="0" applyFont="1" applyBorder="1" applyAlignment="1">
      <alignment vertical="top" wrapText="1"/>
    </xf>
    <xf numFmtId="0" fontId="63" fillId="0" borderId="10" xfId="0" applyFont="1" applyBorder="1" applyAlignment="1">
      <alignment vertical="top" wrapText="1"/>
    </xf>
    <xf numFmtId="0" fontId="63" fillId="0" borderId="15" xfId="0" applyFont="1" applyBorder="1" applyAlignment="1">
      <alignment vertical="top" wrapText="1"/>
    </xf>
    <xf numFmtId="0" fontId="26" fillId="0" borderId="28" xfId="0" applyFont="1" applyBorder="1" applyAlignment="1">
      <alignment vertical="top" wrapText="1"/>
    </xf>
    <xf numFmtId="0" fontId="64" fillId="0" borderId="15" xfId="0" applyFont="1" applyBorder="1" applyAlignment="1">
      <alignment horizontal="justify" vertical="top" wrapText="1"/>
    </xf>
    <xf numFmtId="0" fontId="11" fillId="0" borderId="12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 wrapText="1"/>
    </xf>
    <xf numFmtId="0" fontId="6" fillId="0" borderId="34" xfId="0" applyFont="1" applyFill="1" applyBorder="1" applyAlignment="1">
      <alignment vertical="top"/>
    </xf>
    <xf numFmtId="0" fontId="13" fillId="0" borderId="29" xfId="0" applyFont="1" applyBorder="1" applyAlignment="1">
      <alignment horizontal="center" vertical="top"/>
    </xf>
    <xf numFmtId="0" fontId="3" fillId="0" borderId="34" xfId="0" applyFont="1" applyFill="1" applyBorder="1" applyAlignment="1">
      <alignment vertical="top" wrapText="1"/>
    </xf>
    <xf numFmtId="0" fontId="25" fillId="0" borderId="33" xfId="0" applyFont="1" applyFill="1" applyBorder="1" applyAlignment="1">
      <alignment vertical="top" wrapText="1"/>
    </xf>
    <xf numFmtId="0" fontId="25" fillId="0" borderId="35" xfId="0" applyFont="1" applyFill="1" applyBorder="1" applyAlignment="1">
      <alignment vertical="top" wrapText="1"/>
    </xf>
    <xf numFmtId="0" fontId="6" fillId="0" borderId="36" xfId="0" applyFont="1" applyFill="1" applyBorder="1" applyAlignment="1">
      <alignment vertical="top"/>
    </xf>
    <xf numFmtId="0" fontId="52" fillId="0" borderId="33" xfId="0" applyFont="1" applyBorder="1" applyAlignment="1">
      <alignment horizontal="justify" vertical="top"/>
    </xf>
    <xf numFmtId="0" fontId="6" fillId="0" borderId="37" xfId="0" applyFont="1" applyFill="1" applyBorder="1" applyAlignment="1">
      <alignment vertical="top"/>
    </xf>
    <xf numFmtId="0" fontId="11" fillId="0" borderId="0" xfId="0" applyFont="1" applyBorder="1" applyAlignment="1">
      <alignment horizontal="center" vertical="top"/>
    </xf>
    <xf numFmtId="0" fontId="29" fillId="0" borderId="34" xfId="0" applyFont="1" applyFill="1" applyBorder="1" applyAlignment="1">
      <alignment vertical="top"/>
    </xf>
    <xf numFmtId="0" fontId="6" fillId="0" borderId="34" xfId="0" applyFont="1" applyFill="1" applyBorder="1" applyAlignment="1">
      <alignment horizontal="left" vertical="top"/>
    </xf>
    <xf numFmtId="0" fontId="11" fillId="0" borderId="33" xfId="0" applyFont="1" applyFill="1" applyBorder="1" applyAlignment="1">
      <alignment vertical="top"/>
    </xf>
    <xf numFmtId="0" fontId="11" fillId="0" borderId="38" xfId="0" applyFont="1" applyFill="1" applyBorder="1" applyAlignment="1">
      <alignment vertical="top" wrapText="1"/>
    </xf>
    <xf numFmtId="0" fontId="13" fillId="0" borderId="31" xfId="0" applyFont="1" applyBorder="1" applyAlignment="1">
      <alignment horizontal="center" vertical="top"/>
    </xf>
    <xf numFmtId="0" fontId="13" fillId="0" borderId="31" xfId="0" applyFont="1" applyFill="1" applyBorder="1" applyAlignment="1">
      <alignment horizontal="center" vertical="top"/>
    </xf>
    <xf numFmtId="0" fontId="13" fillId="0" borderId="32" xfId="0" applyFont="1" applyBorder="1" applyAlignment="1">
      <alignment horizontal="center" vertical="top"/>
    </xf>
    <xf numFmtId="0" fontId="1" fillId="0" borderId="0" xfId="0" applyFont="1" applyAlignment="1">
      <alignment horizontal="center"/>
    </xf>
    <xf numFmtId="0" fontId="3" fillId="0" borderId="13" xfId="0" applyFont="1" applyFill="1" applyBorder="1" applyAlignment="1">
      <alignment horizontal="center" vertical="center"/>
    </xf>
    <xf numFmtId="0" fontId="11" fillId="0" borderId="24" xfId="0" applyFont="1" applyBorder="1" applyAlignment="1">
      <alignment horizontal="center" vertical="top"/>
    </xf>
    <xf numFmtId="0" fontId="6" fillId="0" borderId="34" xfId="0" applyFont="1" applyFill="1" applyBorder="1" applyAlignment="1">
      <alignment vertical="top" wrapText="1"/>
    </xf>
    <xf numFmtId="0" fontId="11" fillId="0" borderId="39" xfId="0" applyFont="1" applyBorder="1" applyAlignment="1">
      <alignment horizontal="center" vertical="top"/>
    </xf>
    <xf numFmtId="0" fontId="26" fillId="0" borderId="34" xfId="0" applyFont="1" applyFill="1" applyBorder="1" applyAlignment="1">
      <alignment vertical="top" wrapText="1"/>
    </xf>
    <xf numFmtId="0" fontId="25" fillId="0" borderId="19" xfId="0" applyFont="1" applyBorder="1" applyAlignment="1">
      <alignment vertical="top" wrapText="1"/>
    </xf>
    <xf numFmtId="0" fontId="15" fillId="0" borderId="39" xfId="0" applyFont="1" applyBorder="1" applyAlignment="1">
      <alignment horizontal="center" vertical="top"/>
    </xf>
    <xf numFmtId="0" fontId="3" fillId="0" borderId="36" xfId="0" applyFont="1" applyFill="1" applyBorder="1" applyAlignment="1">
      <alignment vertical="top"/>
    </xf>
    <xf numFmtId="0" fontId="3" fillId="0" borderId="10" xfId="0" applyFont="1" applyBorder="1" applyAlignment="1">
      <alignment vertical="top"/>
    </xf>
    <xf numFmtId="0" fontId="3" fillId="0" borderId="40" xfId="0" applyFont="1" applyBorder="1" applyAlignment="1">
      <alignment vertical="top"/>
    </xf>
    <xf numFmtId="0" fontId="3" fillId="0" borderId="39" xfId="0" applyFont="1" applyBorder="1" applyAlignment="1">
      <alignment vertical="top"/>
    </xf>
    <xf numFmtId="0" fontId="24" fillId="0" borderId="41" xfId="0" applyFont="1" applyFill="1" applyBorder="1"/>
    <xf numFmtId="0" fontId="24" fillId="0" borderId="15" xfId="0" applyFont="1" applyBorder="1"/>
    <xf numFmtId="0" fontId="24" fillId="0" borderId="10" xfId="0" applyNumberFormat="1" applyFont="1" applyBorder="1" applyAlignment="1">
      <alignment vertical="top" wrapText="1"/>
    </xf>
    <xf numFmtId="0" fontId="24" fillId="0" borderId="14" xfId="0" applyFont="1" applyBorder="1"/>
    <xf numFmtId="0" fontId="24" fillId="0" borderId="0" xfId="0" applyFont="1"/>
    <xf numFmtId="0" fontId="24" fillId="0" borderId="36" xfId="0" applyFont="1" applyFill="1" applyBorder="1" applyAlignment="1">
      <alignment vertical="top"/>
    </xf>
    <xf numFmtId="0" fontId="24" fillId="0" borderId="10" xfId="0" applyFont="1" applyBorder="1" applyAlignment="1">
      <alignment vertical="top"/>
    </xf>
    <xf numFmtId="0" fontId="24" fillId="0" borderId="10" xfId="0" applyFont="1" applyBorder="1" applyAlignment="1">
      <alignment vertical="top" wrapText="1"/>
    </xf>
    <xf numFmtId="0" fontId="24" fillId="0" borderId="39" xfId="0" applyFont="1" applyBorder="1" applyAlignment="1">
      <alignment vertical="top"/>
    </xf>
    <xf numFmtId="0" fontId="24" fillId="0" borderId="40" xfId="0" applyFont="1" applyBorder="1" applyAlignment="1">
      <alignment vertical="top"/>
    </xf>
    <xf numFmtId="0" fontId="11" fillId="0" borderId="10" xfId="0" applyFont="1" applyFill="1" applyBorder="1" applyAlignment="1">
      <alignment horizontal="center" vertical="top"/>
    </xf>
    <xf numFmtId="0" fontId="68" fillId="0" borderId="10" xfId="0" applyFont="1" applyBorder="1" applyAlignment="1">
      <alignment horizontal="center" vertical="top"/>
    </xf>
    <xf numFmtId="0" fontId="28" fillId="0" borderId="10" xfId="0" applyFont="1" applyBorder="1" applyAlignment="1">
      <alignment horizontal="center" vertical="top"/>
    </xf>
    <xf numFmtId="0" fontId="28" fillId="0" borderId="29" xfId="0" applyFont="1" applyBorder="1" applyAlignment="1">
      <alignment horizontal="center" vertical="top"/>
    </xf>
    <xf numFmtId="0" fontId="69" fillId="0" borderId="34" xfId="0" applyFont="1" applyFill="1" applyBorder="1" applyAlignment="1">
      <alignment vertical="top"/>
    </xf>
    <xf numFmtId="0" fontId="70" fillId="25" borderId="10" xfId="0" applyFont="1" applyFill="1" applyBorder="1" applyAlignment="1">
      <alignment horizontal="center" vertical="top"/>
    </xf>
    <xf numFmtId="0" fontId="68" fillId="25" borderId="10" xfId="0" applyFont="1" applyFill="1" applyBorder="1" applyAlignment="1">
      <alignment horizontal="center" vertical="top"/>
    </xf>
    <xf numFmtId="0" fontId="6" fillId="0" borderId="26" xfId="0" applyFont="1" applyFill="1" applyBorder="1" applyAlignment="1">
      <alignment vertical="top"/>
    </xf>
    <xf numFmtId="0" fontId="11" fillId="0" borderId="15" xfId="0" applyFont="1" applyBorder="1" applyAlignment="1">
      <alignment horizontal="center" vertical="top"/>
    </xf>
    <xf numFmtId="0" fontId="7" fillId="0" borderId="10" xfId="0" applyFont="1" applyFill="1" applyBorder="1" applyAlignment="1">
      <alignment horizontal="center" vertical="top"/>
    </xf>
    <xf numFmtId="0" fontId="25" fillId="0" borderId="28" xfId="0" applyFont="1" applyFill="1" applyBorder="1" applyAlignment="1">
      <alignment vertical="top" wrapText="1"/>
    </xf>
    <xf numFmtId="0" fontId="17" fillId="0" borderId="0" xfId="0" applyFont="1" applyAlignment="1">
      <alignment horizontal="justify" vertical="center"/>
    </xf>
    <xf numFmtId="0" fontId="24" fillId="0" borderId="0" xfId="0" applyFont="1" applyAlignment="1">
      <alignment vertical="top"/>
    </xf>
    <xf numFmtId="0" fontId="24" fillId="0" borderId="0" xfId="0" applyFont="1" applyFill="1" applyBorder="1"/>
    <xf numFmtId="0" fontId="25" fillId="0" borderId="10" xfId="0" applyFont="1" applyFill="1" applyBorder="1" applyAlignment="1">
      <alignment vertical="top" wrapText="1"/>
    </xf>
    <xf numFmtId="0" fontId="71" fillId="0" borderId="10" xfId="0" applyFont="1" applyBorder="1" applyAlignment="1">
      <alignment horizontal="center" vertical="top"/>
    </xf>
    <xf numFmtId="0" fontId="1" fillId="0" borderId="10" xfId="0" applyFont="1" applyBorder="1" applyAlignment="1">
      <alignment horizontal="center" vertical="top"/>
    </xf>
    <xf numFmtId="0" fontId="1" fillId="0" borderId="0" xfId="0" applyFont="1" applyAlignment="1">
      <alignment vertical="top"/>
    </xf>
    <xf numFmtId="0" fontId="3" fillId="0" borderId="15" xfId="0" applyFont="1" applyFill="1" applyBorder="1" applyAlignment="1">
      <alignment vertical="top" wrapText="1"/>
    </xf>
    <xf numFmtId="0" fontId="0" fillId="0" borderId="0" xfId="0" applyFill="1" applyAlignment="1">
      <alignment horizontal="center"/>
    </xf>
    <xf numFmtId="0" fontId="3" fillId="0" borderId="10" xfId="0" applyFont="1" applyFill="1" applyBorder="1" applyAlignment="1">
      <alignment vertical="top" wrapText="1"/>
    </xf>
    <xf numFmtId="0" fontId="24" fillId="0" borderId="10" xfId="0" applyFont="1" applyFill="1" applyBorder="1" applyAlignment="1">
      <alignment vertical="top" wrapText="1"/>
    </xf>
    <xf numFmtId="0" fontId="25" fillId="0" borderId="17" xfId="0" applyFont="1" applyFill="1" applyBorder="1" applyAlignment="1">
      <alignment horizontal="justify" vertical="center"/>
    </xf>
    <xf numFmtId="0" fontId="25" fillId="0" borderId="28" xfId="0" applyFont="1" applyFill="1" applyBorder="1" applyAlignment="1">
      <alignment horizontal="left" vertical="center" wrapText="1"/>
    </xf>
    <xf numFmtId="0" fontId="25" fillId="0" borderId="0" xfId="0" applyFont="1" applyFill="1" applyAlignment="1">
      <alignment horizontal="left" vertical="center" wrapText="1"/>
    </xf>
    <xf numFmtId="0" fontId="27" fillId="0" borderId="17" xfId="0" applyFont="1" applyFill="1" applyBorder="1" applyAlignment="1">
      <alignment vertical="top" wrapText="1"/>
    </xf>
    <xf numFmtId="0" fontId="27" fillId="0" borderId="15" xfId="0" applyFont="1" applyFill="1" applyBorder="1" applyAlignment="1">
      <alignment vertical="top" wrapText="1"/>
    </xf>
    <xf numFmtId="0" fontId="24" fillId="0" borderId="15" xfId="0" applyFont="1" applyFill="1" applyBorder="1"/>
    <xf numFmtId="0" fontId="24" fillId="0" borderId="15" xfId="0" applyFont="1" applyFill="1" applyBorder="1" applyAlignment="1">
      <alignment horizontal="justify" vertical="top" wrapText="1"/>
    </xf>
    <xf numFmtId="0" fontId="0" fillId="0" borderId="0" xfId="0" applyFill="1" applyAlignment="1">
      <alignment horizontal="center" vertical="top"/>
    </xf>
    <xf numFmtId="0" fontId="73" fillId="0" borderId="33" xfId="0" applyFont="1" applyBorder="1" applyAlignment="1">
      <alignment horizontal="justify" vertical="top"/>
    </xf>
    <xf numFmtId="0" fontId="25" fillId="0" borderId="34" xfId="0" applyFont="1" applyFill="1" applyBorder="1" applyAlignment="1">
      <alignment vertical="top" wrapText="1"/>
    </xf>
    <xf numFmtId="0" fontId="15" fillId="0" borderId="33" xfId="0" applyFont="1" applyFill="1" applyBorder="1" applyAlignment="1">
      <alignment vertical="top"/>
    </xf>
    <xf numFmtId="0" fontId="74" fillId="0" borderId="0" xfId="0" applyFont="1" applyBorder="1" applyAlignment="1">
      <alignment horizontal="center" vertical="center"/>
    </xf>
    <xf numFmtId="0" fontId="74" fillId="0" borderId="0" xfId="0" applyFont="1" applyFill="1" applyBorder="1" applyAlignment="1">
      <alignment horizontal="center" vertical="top"/>
    </xf>
    <xf numFmtId="0" fontId="4" fillId="0" borderId="0" xfId="0" applyFont="1" applyAlignment="1">
      <alignment horizontal="center" vertical="center"/>
    </xf>
    <xf numFmtId="49" fontId="75" fillId="0" borderId="10" xfId="0" applyNumberFormat="1" applyFont="1" applyFill="1" applyBorder="1" applyAlignment="1" applyProtection="1">
      <alignment horizontal="center" vertical="top" wrapText="1"/>
      <protection locked="0"/>
    </xf>
    <xf numFmtId="49" fontId="78" fillId="0" borderId="10" xfId="0" applyNumberFormat="1" applyFont="1" applyFill="1" applyBorder="1" applyAlignment="1" applyProtection="1">
      <alignment horizontal="center" vertical="center" wrapText="1"/>
      <protection locked="0"/>
    </xf>
    <xf numFmtId="49" fontId="75" fillId="0" borderId="10" xfId="0" applyNumberFormat="1" applyFont="1" applyFill="1" applyBorder="1" applyAlignment="1" applyProtection="1">
      <alignment horizontal="center" vertical="top" wrapText="1"/>
      <protection locked="0" hidden="1"/>
    </xf>
    <xf numFmtId="49" fontId="78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75" fillId="0" borderId="10" xfId="0" applyFont="1" applyFill="1" applyBorder="1" applyAlignment="1">
      <alignment horizontal="center" vertical="top" wrapText="1"/>
    </xf>
    <xf numFmtId="14" fontId="75" fillId="0" borderId="10" xfId="0" applyNumberFormat="1" applyFont="1" applyFill="1" applyBorder="1" applyAlignment="1" applyProtection="1">
      <alignment horizontal="center" vertical="top" wrapText="1"/>
      <protection locked="0"/>
    </xf>
    <xf numFmtId="0" fontId="75" fillId="0" borderId="10" xfId="0" applyNumberFormat="1" applyFont="1" applyBorder="1" applyAlignment="1">
      <alignment horizontal="center" vertical="top" wrapText="1"/>
    </xf>
    <xf numFmtId="0" fontId="75" fillId="0" borderId="10" xfId="0" applyFont="1" applyBorder="1" applyAlignment="1">
      <alignment horizontal="center" vertical="top" wrapText="1"/>
    </xf>
    <xf numFmtId="49" fontId="75" fillId="0" borderId="10" xfId="0" applyNumberFormat="1" applyFont="1" applyBorder="1" applyAlignment="1">
      <alignment horizontal="center" vertical="top" wrapText="1"/>
    </xf>
    <xf numFmtId="14" fontId="75" fillId="0" borderId="10" xfId="0" applyNumberFormat="1" applyFont="1" applyBorder="1" applyAlignment="1">
      <alignment horizontal="center" vertical="top" wrapText="1"/>
    </xf>
    <xf numFmtId="0" fontId="75" fillId="0" borderId="10" xfId="0" applyNumberFormat="1" applyFont="1" applyFill="1" applyBorder="1" applyAlignment="1">
      <alignment horizontal="center" vertical="top" wrapText="1"/>
    </xf>
    <xf numFmtId="49" fontId="75" fillId="0" borderId="10" xfId="0" applyNumberFormat="1" applyFont="1" applyBorder="1" applyAlignment="1">
      <alignment horizontal="center" vertical="top"/>
    </xf>
    <xf numFmtId="49" fontId="75" fillId="0" borderId="10" xfId="0" applyNumberFormat="1" applyFont="1" applyFill="1" applyBorder="1" applyAlignment="1">
      <alignment horizontal="center" vertical="top"/>
    </xf>
    <xf numFmtId="49" fontId="75" fillId="0" borderId="10" xfId="0" applyNumberFormat="1" applyFont="1" applyFill="1" applyBorder="1" applyAlignment="1">
      <alignment horizontal="center" vertical="top" wrapText="1"/>
    </xf>
    <xf numFmtId="14" fontId="75" fillId="0" borderId="10" xfId="0" applyNumberFormat="1" applyFont="1" applyFill="1" applyBorder="1" applyAlignment="1">
      <alignment horizontal="center" vertical="top" wrapText="1"/>
    </xf>
    <xf numFmtId="0" fontId="75" fillId="0" borderId="10" xfId="0" applyFont="1" applyFill="1" applyBorder="1" applyAlignment="1">
      <alignment horizontal="center" vertical="top"/>
    </xf>
    <xf numFmtId="0" fontId="75" fillId="26" borderId="10" xfId="0" applyFont="1" applyFill="1" applyBorder="1" applyAlignment="1">
      <alignment horizontal="center" vertical="top" wrapText="1"/>
    </xf>
    <xf numFmtId="0" fontId="75" fillId="0" borderId="10" xfId="0" applyFont="1" applyBorder="1" applyAlignment="1" applyProtection="1">
      <alignment horizontal="center" vertical="top" wrapText="1"/>
      <protection locked="0" hidden="1"/>
    </xf>
    <xf numFmtId="0" fontId="75" fillId="0" borderId="10" xfId="28" applyFont="1" applyBorder="1" applyAlignment="1" applyProtection="1">
      <alignment horizontal="center" vertical="top" wrapText="1"/>
    </xf>
    <xf numFmtId="0" fontId="75" fillId="0" borderId="10" xfId="0" applyFont="1" applyFill="1" applyBorder="1" applyAlignment="1" applyProtection="1">
      <alignment horizontal="center" vertical="top" wrapText="1"/>
      <protection locked="0" hidden="1"/>
    </xf>
    <xf numFmtId="14" fontId="75" fillId="0" borderId="10" xfId="0" applyNumberFormat="1" applyFont="1" applyBorder="1" applyAlignment="1" applyProtection="1">
      <alignment horizontal="center" vertical="top" wrapText="1"/>
      <protection locked="0" hidden="1"/>
    </xf>
    <xf numFmtId="0" fontId="75" fillId="0" borderId="10" xfId="0" applyFont="1" applyBorder="1" applyAlignment="1">
      <alignment horizontal="center" vertical="top"/>
    </xf>
    <xf numFmtId="14" fontId="75" fillId="0" borderId="10" xfId="0" applyNumberFormat="1" applyFont="1" applyBorder="1" applyAlignment="1">
      <alignment horizontal="center" vertical="top"/>
    </xf>
    <xf numFmtId="0" fontId="75" fillId="0" borderId="10" xfId="0" applyFont="1" applyFill="1" applyBorder="1" applyAlignment="1">
      <alignment horizontal="center" vertical="top" wrapText="1" shrinkToFit="1"/>
    </xf>
    <xf numFmtId="0" fontId="75" fillId="0" borderId="10" xfId="0" applyNumberFormat="1" applyFont="1" applyFill="1" applyBorder="1" applyAlignment="1">
      <alignment horizontal="center" vertical="top" wrapText="1" shrinkToFit="1"/>
    </xf>
    <xf numFmtId="49" fontId="75" fillId="0" borderId="10" xfId="0" applyNumberFormat="1" applyFont="1" applyFill="1" applyBorder="1" applyAlignment="1">
      <alignment horizontal="center" vertical="top" wrapText="1" shrinkToFit="1"/>
    </xf>
    <xf numFmtId="49" fontId="75" fillId="26" borderId="10" xfId="0" applyNumberFormat="1" applyFont="1" applyFill="1" applyBorder="1" applyAlignment="1">
      <alignment horizontal="center" vertical="top" wrapText="1"/>
    </xf>
    <xf numFmtId="14" fontId="75" fillId="0" borderId="10" xfId="0" applyNumberFormat="1" applyFont="1" applyFill="1" applyBorder="1" applyAlignment="1">
      <alignment horizontal="center" vertical="top" wrapText="1" shrinkToFit="1"/>
    </xf>
    <xf numFmtId="14" fontId="75" fillId="0" borderId="10" xfId="0" applyNumberFormat="1" applyFont="1" applyFill="1" applyBorder="1" applyAlignment="1">
      <alignment horizontal="center" vertical="top"/>
    </xf>
    <xf numFmtId="49" fontId="75" fillId="0" borderId="10" xfId="0" applyNumberFormat="1" applyFont="1" applyBorder="1" applyAlignment="1" applyProtection="1">
      <alignment horizontal="center" vertical="top" wrapText="1"/>
      <protection locked="0" hidden="1"/>
    </xf>
    <xf numFmtId="0" fontId="79" fillId="25" borderId="0" xfId="0" applyFont="1" applyFill="1" applyAlignment="1">
      <alignment vertical="top" wrapText="1"/>
    </xf>
    <xf numFmtId="49" fontId="74" fillId="0" borderId="10" xfId="0" applyNumberFormat="1" applyFont="1" applyBorder="1" applyAlignment="1">
      <alignment horizontal="center" vertical="center" wrapText="1"/>
    </xf>
    <xf numFmtId="49" fontId="74" fillId="0" borderId="10" xfId="0" applyNumberFormat="1" applyFont="1" applyFill="1" applyBorder="1" applyAlignment="1">
      <alignment horizontal="center" vertical="top" wrapText="1"/>
    </xf>
    <xf numFmtId="49" fontId="0" fillId="0" borderId="10" xfId="0" applyNumberFormat="1" applyBorder="1" applyAlignment="1">
      <alignment wrapText="1"/>
    </xf>
    <xf numFmtId="49" fontId="75" fillId="0" borderId="10" xfId="0" applyNumberFormat="1" applyFont="1" applyBorder="1" applyAlignment="1">
      <alignment horizontal="center" vertical="center" wrapText="1"/>
    </xf>
    <xf numFmtId="14" fontId="75" fillId="0" borderId="10" xfId="0" applyNumberFormat="1" applyFont="1" applyFill="1" applyBorder="1" applyAlignment="1" applyProtection="1">
      <alignment horizontal="center" vertical="top" wrapText="1"/>
      <protection locked="0" hidden="1"/>
    </xf>
    <xf numFmtId="1" fontId="76" fillId="0" borderId="15" xfId="0" applyNumberFormat="1" applyFont="1" applyBorder="1" applyAlignment="1" applyProtection="1">
      <alignment horizontal="center" vertical="center" wrapText="1"/>
    </xf>
    <xf numFmtId="49" fontId="76" fillId="0" borderId="15" xfId="0" applyNumberFormat="1" applyFont="1" applyBorder="1" applyAlignment="1" applyProtection="1">
      <alignment horizontal="center" vertical="center" wrapText="1"/>
    </xf>
    <xf numFmtId="14" fontId="76" fillId="0" borderId="15" xfId="0" applyNumberFormat="1" applyFont="1" applyBorder="1" applyAlignment="1" applyProtection="1">
      <alignment horizontal="center" vertical="center" wrapText="1"/>
    </xf>
    <xf numFmtId="49" fontId="80" fillId="0" borderId="15" xfId="0" applyNumberFormat="1" applyFont="1" applyBorder="1" applyAlignment="1">
      <alignment horizontal="center" vertical="center" wrapText="1"/>
    </xf>
    <xf numFmtId="49" fontId="74" fillId="0" borderId="15" xfId="0" applyNumberFormat="1" applyFont="1" applyBorder="1" applyAlignment="1">
      <alignment horizontal="center" vertical="center" wrapText="1"/>
    </xf>
    <xf numFmtId="49" fontId="75" fillId="0" borderId="0" xfId="0" applyNumberFormat="1" applyFont="1" applyFill="1" applyBorder="1" applyAlignment="1" applyProtection="1">
      <alignment horizontal="center" vertical="top" wrapText="1"/>
      <protection locked="0"/>
    </xf>
    <xf numFmtId="49" fontId="75" fillId="0" borderId="0" xfId="0" applyNumberFormat="1" applyFont="1" applyBorder="1" applyAlignment="1">
      <alignment horizontal="center" vertical="center" wrapText="1"/>
    </xf>
    <xf numFmtId="11" fontId="0" fillId="0" borderId="0" xfId="0" applyNumberFormat="1" applyBorder="1" applyAlignment="1">
      <alignment horizontal="center" vertical="center" wrapText="1"/>
    </xf>
    <xf numFmtId="11" fontId="81" fillId="0" borderId="0" xfId="0" applyNumberFormat="1" applyFont="1" applyBorder="1" applyAlignment="1">
      <alignment horizontal="center" vertical="center" wrapText="1"/>
    </xf>
    <xf numFmtId="0" fontId="81" fillId="0" borderId="0" xfId="0" applyFont="1" applyBorder="1" applyAlignment="1">
      <alignment horizontal="center" vertical="center" wrapText="1"/>
    </xf>
    <xf numFmtId="0" fontId="81" fillId="26" borderId="0" xfId="0" applyFont="1" applyFill="1" applyBorder="1" applyAlignment="1">
      <alignment horizontal="left" vertical="center" wrapText="1"/>
    </xf>
    <xf numFmtId="11" fontId="12" fillId="0" borderId="0" xfId="0" applyNumberFormat="1" applyFont="1" applyBorder="1" applyAlignment="1">
      <alignment horizontal="center" vertical="center" wrapText="1"/>
    </xf>
    <xf numFmtId="49" fontId="12" fillId="0" borderId="0" xfId="0" applyNumberFormat="1" applyFont="1" applyBorder="1" applyAlignment="1">
      <alignment horizontal="center" vertical="center" wrapText="1"/>
    </xf>
    <xf numFmtId="49" fontId="75" fillId="0" borderId="10" xfId="0" applyNumberFormat="1" applyFont="1" applyFill="1" applyBorder="1" applyAlignment="1">
      <alignment horizontal="center" vertical="center" wrapText="1"/>
    </xf>
    <xf numFmtId="49" fontId="0" fillId="0" borderId="10" xfId="0" applyNumberFormat="1" applyFill="1" applyBorder="1" applyAlignment="1">
      <alignment wrapText="1"/>
    </xf>
    <xf numFmtId="0" fontId="0" fillId="0" borderId="0" xfId="0" applyFill="1" applyBorder="1"/>
    <xf numFmtId="11" fontId="75" fillId="0" borderId="10" xfId="0" applyNumberFormat="1" applyFont="1" applyFill="1" applyBorder="1" applyAlignment="1">
      <alignment horizontal="center" vertical="top" wrapText="1"/>
    </xf>
    <xf numFmtId="0" fontId="75" fillId="0" borderId="10" xfId="0" applyFont="1" applyFill="1" applyBorder="1" applyAlignment="1" applyProtection="1">
      <alignment horizontal="center" vertical="top" wrapText="1"/>
    </xf>
    <xf numFmtId="49" fontId="75" fillId="0" borderId="10" xfId="0" applyNumberFormat="1" applyFont="1" applyBorder="1" applyAlignment="1" applyProtection="1">
      <alignment horizontal="center" vertical="top" wrapText="1"/>
    </xf>
    <xf numFmtId="49" fontId="75" fillId="0" borderId="10" xfId="0" applyNumberFormat="1" applyFont="1" applyFill="1" applyBorder="1" applyAlignment="1" applyProtection="1">
      <alignment horizontal="center" vertical="top" wrapText="1"/>
    </xf>
    <xf numFmtId="0" fontId="75" fillId="0" borderId="10" xfId="0" applyFont="1" applyBorder="1" applyAlignment="1" applyProtection="1">
      <alignment horizontal="center" vertical="top" wrapText="1"/>
    </xf>
    <xf numFmtId="0" fontId="5" fillId="0" borderId="0" xfId="0" applyFont="1" applyAlignment="1">
      <alignment horizontal="justify"/>
    </xf>
    <xf numFmtId="0" fontId="5" fillId="0" borderId="0" xfId="0" applyFont="1" applyAlignment="1">
      <alignment horizontal="justify" wrapText="1"/>
    </xf>
    <xf numFmtId="0" fontId="2" fillId="0" borderId="24" xfId="0" applyFont="1" applyBorder="1" applyAlignment="1">
      <alignment horizontal="center"/>
    </xf>
    <xf numFmtId="0" fontId="12" fillId="0" borderId="0" xfId="0" applyFont="1" applyAlignment="1">
      <alignment horizontal="justify"/>
    </xf>
    <xf numFmtId="0" fontId="12" fillId="0" borderId="0" xfId="0" applyFont="1" applyAlignment="1">
      <alignment horizontal="justify" wrapText="1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0" fontId="2" fillId="0" borderId="24" xfId="0" applyFont="1" applyBorder="1" applyAlignment="1">
      <alignment horizontal="center" wrapText="1"/>
    </xf>
    <xf numFmtId="0" fontId="8" fillId="0" borderId="0" xfId="0" applyFont="1" applyAlignment="1">
      <alignment horizontal="justify"/>
    </xf>
    <xf numFmtId="0" fontId="8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</cellXfs>
  <cellStyles count="44">
    <cellStyle name="20% - Акцент1" xfId="1"/>
    <cellStyle name="20% - Акцент2" xfId="2"/>
    <cellStyle name="20% - Акцент3" xfId="3"/>
    <cellStyle name="20% - Акцент4" xfId="4"/>
    <cellStyle name="20% - Акцент5" xfId="5"/>
    <cellStyle name="20% - Акцент6" xfId="6"/>
    <cellStyle name="40% - Акцент1" xfId="7"/>
    <cellStyle name="40% - Акцент2" xfId="8"/>
    <cellStyle name="40% - Акцент3" xfId="9"/>
    <cellStyle name="40% - Акцент4" xfId="10"/>
    <cellStyle name="40% - Акцент5" xfId="11"/>
    <cellStyle name="40% - Акцент6" xfId="12"/>
    <cellStyle name="60% - Акцент1" xfId="13"/>
    <cellStyle name="60% - Акцент2" xfId="14"/>
    <cellStyle name="60% - Акцент3" xfId="15"/>
    <cellStyle name="60% - Акцент4" xfId="16"/>
    <cellStyle name="60% - Акцент5" xfId="17"/>
    <cellStyle name="60% - Акцент6" xfId="18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Гиперссылка" xfId="28" builtinId="8"/>
    <cellStyle name="Заголовок 1" xfId="29" builtinId="16" customBuiltin="1"/>
    <cellStyle name="Заголовок 2" xfId="30" builtinId="17" customBuiltin="1"/>
    <cellStyle name="Заголовок 3" xfId="31" builtinId="18" customBuiltin="1"/>
    <cellStyle name="Заголовок 4" xfId="32" builtinId="19" customBuiltin="1"/>
    <cellStyle name="Итог" xfId="33" builtinId="25" customBuiltin="1"/>
    <cellStyle name="Контрольная ячейка" xfId="34" builtinId="23" customBuiltin="1"/>
    <cellStyle name="Название" xfId="35" builtinId="15" customBuiltin="1"/>
    <cellStyle name="Нейтральный" xfId="36" builtinId="28" customBuiltin="1"/>
    <cellStyle name="Обычный" xfId="0" builtinId="0"/>
    <cellStyle name="Обычный 2" xfId="37"/>
    <cellStyle name="Плохой" xfId="38" builtinId="27" customBuiltin="1"/>
    <cellStyle name="Пояснение" xfId="39" builtinId="53" customBuiltin="1"/>
    <cellStyle name="Примечание" xfId="40" builtinId="10" customBuiltin="1"/>
    <cellStyle name="Связанная ячейка" xfId="41" builtinId="24" customBuiltin="1"/>
    <cellStyle name="Текст предупреждения" xfId="42" builtinId="11" customBuiltin="1"/>
    <cellStyle name="Хороший" xfId="43" builtinId="26" customBuiltin="1"/>
  </cellStyles>
  <dxfs count="1">
    <dxf>
      <font>
        <condense val="0"/>
        <extend val="0"/>
        <color auto="1"/>
      </font>
      <fill>
        <patternFill>
          <bgColor indexed="1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962025</xdr:colOff>
      <xdr:row>239</xdr:row>
      <xdr:rowOff>998764</xdr:rowOff>
    </xdr:from>
    <xdr:ext cx="378324" cy="3932889"/>
    <xdr:sp macro="" textlink="">
      <xdr:nvSpPr>
        <xdr:cNvPr id="2" name="TextBox 1"/>
        <xdr:cNvSpPr txBox="1"/>
      </xdr:nvSpPr>
      <xdr:spPr>
        <a:xfrm>
          <a:off x="6191250" y="34802989"/>
          <a:ext cx="378324" cy="2006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962025</xdr:colOff>
      <xdr:row>239</xdr:row>
      <xdr:rowOff>998764</xdr:rowOff>
    </xdr:from>
    <xdr:ext cx="378324" cy="3932889"/>
    <xdr:sp macro="" textlink="">
      <xdr:nvSpPr>
        <xdr:cNvPr id="3" name="TextBox 2"/>
        <xdr:cNvSpPr txBox="1"/>
      </xdr:nvSpPr>
      <xdr:spPr>
        <a:xfrm>
          <a:off x="6191250" y="34802989"/>
          <a:ext cx="378324" cy="2006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962025</xdr:colOff>
      <xdr:row>239</xdr:row>
      <xdr:rowOff>998764</xdr:rowOff>
    </xdr:from>
    <xdr:ext cx="378324" cy="3932889"/>
    <xdr:sp macro="" textlink="">
      <xdr:nvSpPr>
        <xdr:cNvPr id="4" name="TextBox 3"/>
        <xdr:cNvSpPr txBox="1"/>
      </xdr:nvSpPr>
      <xdr:spPr>
        <a:xfrm>
          <a:off x="6191250" y="34802989"/>
          <a:ext cx="378324" cy="2006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962025</xdr:colOff>
      <xdr:row>239</xdr:row>
      <xdr:rowOff>998764</xdr:rowOff>
    </xdr:from>
    <xdr:ext cx="378324" cy="3932889"/>
    <xdr:sp macro="" textlink="">
      <xdr:nvSpPr>
        <xdr:cNvPr id="5" name="TextBox 4"/>
        <xdr:cNvSpPr txBox="1"/>
      </xdr:nvSpPr>
      <xdr:spPr>
        <a:xfrm>
          <a:off x="6191250" y="34802989"/>
          <a:ext cx="378324" cy="2006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962025</xdr:colOff>
      <xdr:row>239</xdr:row>
      <xdr:rowOff>998764</xdr:rowOff>
    </xdr:from>
    <xdr:ext cx="378324" cy="3932889"/>
    <xdr:sp macro="" textlink="">
      <xdr:nvSpPr>
        <xdr:cNvPr id="6" name="TextBox 5"/>
        <xdr:cNvSpPr txBox="1"/>
      </xdr:nvSpPr>
      <xdr:spPr>
        <a:xfrm>
          <a:off x="6191250" y="34802989"/>
          <a:ext cx="378324" cy="2006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962025</xdr:colOff>
      <xdr:row>239</xdr:row>
      <xdr:rowOff>998764</xdr:rowOff>
    </xdr:from>
    <xdr:ext cx="378324" cy="3932889"/>
    <xdr:sp macro="" textlink="">
      <xdr:nvSpPr>
        <xdr:cNvPr id="7" name="TextBox 6"/>
        <xdr:cNvSpPr txBox="1"/>
      </xdr:nvSpPr>
      <xdr:spPr>
        <a:xfrm>
          <a:off x="6191250" y="34802989"/>
          <a:ext cx="378324" cy="2006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962025</xdr:colOff>
      <xdr:row>239</xdr:row>
      <xdr:rowOff>998764</xdr:rowOff>
    </xdr:from>
    <xdr:ext cx="378324" cy="3932889"/>
    <xdr:sp macro="" textlink="">
      <xdr:nvSpPr>
        <xdr:cNvPr id="8" name="TextBox 7"/>
        <xdr:cNvSpPr txBox="1"/>
      </xdr:nvSpPr>
      <xdr:spPr>
        <a:xfrm>
          <a:off x="6191250" y="34802989"/>
          <a:ext cx="378324" cy="2006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962025</xdr:colOff>
      <xdr:row>239</xdr:row>
      <xdr:rowOff>998764</xdr:rowOff>
    </xdr:from>
    <xdr:ext cx="378324" cy="3932889"/>
    <xdr:sp macro="" textlink="">
      <xdr:nvSpPr>
        <xdr:cNvPr id="9" name="TextBox 8"/>
        <xdr:cNvSpPr txBox="1"/>
      </xdr:nvSpPr>
      <xdr:spPr>
        <a:xfrm>
          <a:off x="6191250" y="34802989"/>
          <a:ext cx="378324" cy="2006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962025</xdr:colOff>
      <xdr:row>239</xdr:row>
      <xdr:rowOff>998764</xdr:rowOff>
    </xdr:from>
    <xdr:ext cx="378324" cy="3932889"/>
    <xdr:sp macro="" textlink="">
      <xdr:nvSpPr>
        <xdr:cNvPr id="10" name="TextBox 9"/>
        <xdr:cNvSpPr txBox="1"/>
      </xdr:nvSpPr>
      <xdr:spPr>
        <a:xfrm>
          <a:off x="6191250" y="34802989"/>
          <a:ext cx="378324" cy="2006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962025</xdr:colOff>
      <xdr:row>239</xdr:row>
      <xdr:rowOff>998764</xdr:rowOff>
    </xdr:from>
    <xdr:ext cx="378324" cy="3932889"/>
    <xdr:sp macro="" textlink="">
      <xdr:nvSpPr>
        <xdr:cNvPr id="11" name="TextBox 10"/>
        <xdr:cNvSpPr txBox="1"/>
      </xdr:nvSpPr>
      <xdr:spPr>
        <a:xfrm>
          <a:off x="6191250" y="34802989"/>
          <a:ext cx="378324" cy="2006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962025</xdr:colOff>
      <xdr:row>239</xdr:row>
      <xdr:rowOff>998764</xdr:rowOff>
    </xdr:from>
    <xdr:ext cx="378324" cy="3932889"/>
    <xdr:sp macro="" textlink="">
      <xdr:nvSpPr>
        <xdr:cNvPr id="12" name="TextBox 11"/>
        <xdr:cNvSpPr txBox="1"/>
      </xdr:nvSpPr>
      <xdr:spPr>
        <a:xfrm>
          <a:off x="6191250" y="34802989"/>
          <a:ext cx="378324" cy="2006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962025</xdr:colOff>
      <xdr:row>239</xdr:row>
      <xdr:rowOff>998764</xdr:rowOff>
    </xdr:from>
    <xdr:ext cx="378324" cy="3932889"/>
    <xdr:sp macro="" textlink="">
      <xdr:nvSpPr>
        <xdr:cNvPr id="13" name="TextBox 12"/>
        <xdr:cNvSpPr txBox="1"/>
      </xdr:nvSpPr>
      <xdr:spPr>
        <a:xfrm>
          <a:off x="6191250" y="34802989"/>
          <a:ext cx="378324" cy="2006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962025</xdr:colOff>
      <xdr:row>239</xdr:row>
      <xdr:rowOff>998764</xdr:rowOff>
    </xdr:from>
    <xdr:ext cx="378324" cy="3932889"/>
    <xdr:sp macro="" textlink="">
      <xdr:nvSpPr>
        <xdr:cNvPr id="14" name="TextBox 13"/>
        <xdr:cNvSpPr txBox="1"/>
      </xdr:nvSpPr>
      <xdr:spPr>
        <a:xfrm>
          <a:off x="6191250" y="34802989"/>
          <a:ext cx="378324" cy="2006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962025</xdr:colOff>
      <xdr:row>239</xdr:row>
      <xdr:rowOff>998764</xdr:rowOff>
    </xdr:from>
    <xdr:ext cx="378324" cy="3932889"/>
    <xdr:sp macro="" textlink="">
      <xdr:nvSpPr>
        <xdr:cNvPr id="15" name="TextBox 14"/>
        <xdr:cNvSpPr txBox="1"/>
      </xdr:nvSpPr>
      <xdr:spPr>
        <a:xfrm>
          <a:off x="6191250" y="34802989"/>
          <a:ext cx="378324" cy="2006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962025</xdr:colOff>
      <xdr:row>239</xdr:row>
      <xdr:rowOff>998764</xdr:rowOff>
    </xdr:from>
    <xdr:ext cx="378324" cy="3932889"/>
    <xdr:sp macro="" textlink="">
      <xdr:nvSpPr>
        <xdr:cNvPr id="16" name="TextBox 15"/>
        <xdr:cNvSpPr txBox="1"/>
      </xdr:nvSpPr>
      <xdr:spPr>
        <a:xfrm>
          <a:off x="6191250" y="34802989"/>
          <a:ext cx="378324" cy="2006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224117</xdr:colOff>
      <xdr:row>226</xdr:row>
      <xdr:rowOff>195943</xdr:rowOff>
    </xdr:from>
    <xdr:ext cx="220916" cy="817"/>
    <xdr:sp macro="" textlink="">
      <xdr:nvSpPr>
        <xdr:cNvPr id="17" name="TextBox 836"/>
        <xdr:cNvSpPr txBox="1"/>
      </xdr:nvSpPr>
      <xdr:spPr>
        <a:xfrm>
          <a:off x="4748492" y="4472668"/>
          <a:ext cx="220916" cy="294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224117</xdr:colOff>
      <xdr:row>226</xdr:row>
      <xdr:rowOff>195943</xdr:rowOff>
    </xdr:from>
    <xdr:ext cx="220916" cy="6966"/>
    <xdr:sp macro="" textlink="">
      <xdr:nvSpPr>
        <xdr:cNvPr id="18" name="TextBox 841"/>
        <xdr:cNvSpPr txBox="1"/>
      </xdr:nvSpPr>
      <xdr:spPr>
        <a:xfrm>
          <a:off x="4748492" y="4472668"/>
          <a:ext cx="220916" cy="882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224117</xdr:colOff>
      <xdr:row>226</xdr:row>
      <xdr:rowOff>195943</xdr:rowOff>
    </xdr:from>
    <xdr:ext cx="220916" cy="6966"/>
    <xdr:sp macro="" textlink="">
      <xdr:nvSpPr>
        <xdr:cNvPr id="19" name="TextBox 842"/>
        <xdr:cNvSpPr txBox="1"/>
      </xdr:nvSpPr>
      <xdr:spPr>
        <a:xfrm>
          <a:off x="4748492" y="4472668"/>
          <a:ext cx="220916" cy="882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224117</xdr:colOff>
      <xdr:row>226</xdr:row>
      <xdr:rowOff>195943</xdr:rowOff>
    </xdr:from>
    <xdr:ext cx="220916" cy="6966"/>
    <xdr:sp macro="" textlink="">
      <xdr:nvSpPr>
        <xdr:cNvPr id="20" name="TextBox 1"/>
        <xdr:cNvSpPr txBox="1"/>
      </xdr:nvSpPr>
      <xdr:spPr>
        <a:xfrm>
          <a:off x="4748492" y="4472668"/>
          <a:ext cx="220916" cy="882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224117</xdr:colOff>
      <xdr:row>226</xdr:row>
      <xdr:rowOff>195943</xdr:rowOff>
    </xdr:from>
    <xdr:ext cx="220916" cy="6966"/>
    <xdr:sp macro="" textlink="">
      <xdr:nvSpPr>
        <xdr:cNvPr id="21" name="TextBox 2"/>
        <xdr:cNvSpPr txBox="1"/>
      </xdr:nvSpPr>
      <xdr:spPr>
        <a:xfrm>
          <a:off x="4748492" y="4472668"/>
          <a:ext cx="220916" cy="882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224117</xdr:colOff>
      <xdr:row>226</xdr:row>
      <xdr:rowOff>195943</xdr:rowOff>
    </xdr:from>
    <xdr:ext cx="220916" cy="6966"/>
    <xdr:sp macro="" textlink="">
      <xdr:nvSpPr>
        <xdr:cNvPr id="22" name="TextBox 1"/>
        <xdr:cNvSpPr txBox="1"/>
      </xdr:nvSpPr>
      <xdr:spPr>
        <a:xfrm>
          <a:off x="4748492" y="4472668"/>
          <a:ext cx="220916" cy="882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224117</xdr:colOff>
      <xdr:row>226</xdr:row>
      <xdr:rowOff>195943</xdr:rowOff>
    </xdr:from>
    <xdr:ext cx="220916" cy="6966"/>
    <xdr:sp macro="" textlink="">
      <xdr:nvSpPr>
        <xdr:cNvPr id="23" name="TextBox 2"/>
        <xdr:cNvSpPr txBox="1"/>
      </xdr:nvSpPr>
      <xdr:spPr>
        <a:xfrm>
          <a:off x="4748492" y="4472668"/>
          <a:ext cx="220916" cy="882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224117</xdr:colOff>
      <xdr:row>226</xdr:row>
      <xdr:rowOff>195943</xdr:rowOff>
    </xdr:from>
    <xdr:ext cx="220916" cy="6966"/>
    <xdr:sp macro="" textlink="">
      <xdr:nvSpPr>
        <xdr:cNvPr id="24" name="TextBox 1"/>
        <xdr:cNvSpPr txBox="1"/>
      </xdr:nvSpPr>
      <xdr:spPr>
        <a:xfrm>
          <a:off x="4748492" y="4472668"/>
          <a:ext cx="220916" cy="882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224117</xdr:colOff>
      <xdr:row>226</xdr:row>
      <xdr:rowOff>195943</xdr:rowOff>
    </xdr:from>
    <xdr:ext cx="220916" cy="6966"/>
    <xdr:sp macro="" textlink="">
      <xdr:nvSpPr>
        <xdr:cNvPr id="25" name="TextBox 2"/>
        <xdr:cNvSpPr txBox="1"/>
      </xdr:nvSpPr>
      <xdr:spPr>
        <a:xfrm>
          <a:off x="4748492" y="4472668"/>
          <a:ext cx="220916" cy="882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224117</xdr:colOff>
      <xdr:row>226</xdr:row>
      <xdr:rowOff>195943</xdr:rowOff>
    </xdr:from>
    <xdr:ext cx="220916" cy="6888"/>
    <xdr:sp macro="" textlink="">
      <xdr:nvSpPr>
        <xdr:cNvPr id="26" name="TextBox 849"/>
        <xdr:cNvSpPr txBox="1"/>
      </xdr:nvSpPr>
      <xdr:spPr>
        <a:xfrm>
          <a:off x="4748492" y="4472668"/>
          <a:ext cx="220916" cy="8724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224117</xdr:colOff>
      <xdr:row>226</xdr:row>
      <xdr:rowOff>195943</xdr:rowOff>
    </xdr:from>
    <xdr:ext cx="220916" cy="817"/>
    <xdr:sp macro="" textlink="">
      <xdr:nvSpPr>
        <xdr:cNvPr id="27" name="TextBox 851"/>
        <xdr:cNvSpPr txBox="1"/>
      </xdr:nvSpPr>
      <xdr:spPr>
        <a:xfrm>
          <a:off x="4748492" y="4472668"/>
          <a:ext cx="220916" cy="294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224117</xdr:colOff>
      <xdr:row>226</xdr:row>
      <xdr:rowOff>195943</xdr:rowOff>
    </xdr:from>
    <xdr:ext cx="220916" cy="6966"/>
    <xdr:sp macro="" textlink="">
      <xdr:nvSpPr>
        <xdr:cNvPr id="28" name="TextBox 853"/>
        <xdr:cNvSpPr txBox="1"/>
      </xdr:nvSpPr>
      <xdr:spPr>
        <a:xfrm>
          <a:off x="4748492" y="4472668"/>
          <a:ext cx="220916" cy="882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224117</xdr:colOff>
      <xdr:row>226</xdr:row>
      <xdr:rowOff>195943</xdr:rowOff>
    </xdr:from>
    <xdr:ext cx="220916" cy="6966"/>
    <xdr:sp macro="" textlink="">
      <xdr:nvSpPr>
        <xdr:cNvPr id="29" name="TextBox 854"/>
        <xdr:cNvSpPr txBox="1"/>
      </xdr:nvSpPr>
      <xdr:spPr>
        <a:xfrm>
          <a:off x="4748492" y="4472668"/>
          <a:ext cx="220916" cy="882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224117</xdr:colOff>
      <xdr:row>226</xdr:row>
      <xdr:rowOff>195943</xdr:rowOff>
    </xdr:from>
    <xdr:ext cx="220916" cy="6966"/>
    <xdr:sp macro="" textlink="">
      <xdr:nvSpPr>
        <xdr:cNvPr id="30" name="TextBox 1"/>
        <xdr:cNvSpPr txBox="1"/>
      </xdr:nvSpPr>
      <xdr:spPr>
        <a:xfrm>
          <a:off x="4748492" y="4472668"/>
          <a:ext cx="220916" cy="882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224117</xdr:colOff>
      <xdr:row>226</xdr:row>
      <xdr:rowOff>195943</xdr:rowOff>
    </xdr:from>
    <xdr:ext cx="220916" cy="6966"/>
    <xdr:sp macro="" textlink="">
      <xdr:nvSpPr>
        <xdr:cNvPr id="31" name="TextBox 2"/>
        <xdr:cNvSpPr txBox="1"/>
      </xdr:nvSpPr>
      <xdr:spPr>
        <a:xfrm>
          <a:off x="4748492" y="4472668"/>
          <a:ext cx="220916" cy="882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224117</xdr:colOff>
      <xdr:row>226</xdr:row>
      <xdr:rowOff>195943</xdr:rowOff>
    </xdr:from>
    <xdr:ext cx="220916" cy="6966"/>
    <xdr:sp macro="" textlink="">
      <xdr:nvSpPr>
        <xdr:cNvPr id="32" name="TextBox 1"/>
        <xdr:cNvSpPr txBox="1"/>
      </xdr:nvSpPr>
      <xdr:spPr>
        <a:xfrm>
          <a:off x="4748492" y="4472668"/>
          <a:ext cx="220916" cy="882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224117</xdr:colOff>
      <xdr:row>226</xdr:row>
      <xdr:rowOff>195943</xdr:rowOff>
    </xdr:from>
    <xdr:ext cx="220916" cy="6966"/>
    <xdr:sp macro="" textlink="">
      <xdr:nvSpPr>
        <xdr:cNvPr id="33" name="TextBox 2"/>
        <xdr:cNvSpPr txBox="1"/>
      </xdr:nvSpPr>
      <xdr:spPr>
        <a:xfrm>
          <a:off x="4748492" y="4472668"/>
          <a:ext cx="220916" cy="882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224117</xdr:colOff>
      <xdr:row>226</xdr:row>
      <xdr:rowOff>195943</xdr:rowOff>
    </xdr:from>
    <xdr:ext cx="220916" cy="6966"/>
    <xdr:sp macro="" textlink="">
      <xdr:nvSpPr>
        <xdr:cNvPr id="34" name="TextBox 1"/>
        <xdr:cNvSpPr txBox="1"/>
      </xdr:nvSpPr>
      <xdr:spPr>
        <a:xfrm>
          <a:off x="4748492" y="4472668"/>
          <a:ext cx="220916" cy="882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224117</xdr:colOff>
      <xdr:row>226</xdr:row>
      <xdr:rowOff>195943</xdr:rowOff>
    </xdr:from>
    <xdr:ext cx="220916" cy="6966"/>
    <xdr:sp macro="" textlink="">
      <xdr:nvSpPr>
        <xdr:cNvPr id="35" name="TextBox 2"/>
        <xdr:cNvSpPr txBox="1"/>
      </xdr:nvSpPr>
      <xdr:spPr>
        <a:xfrm>
          <a:off x="4748492" y="4472668"/>
          <a:ext cx="220916" cy="882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224117</xdr:colOff>
      <xdr:row>226</xdr:row>
      <xdr:rowOff>195943</xdr:rowOff>
    </xdr:from>
    <xdr:ext cx="220916" cy="6888"/>
    <xdr:sp macro="" textlink="">
      <xdr:nvSpPr>
        <xdr:cNvPr id="36" name="TextBox 861"/>
        <xdr:cNvSpPr txBox="1"/>
      </xdr:nvSpPr>
      <xdr:spPr>
        <a:xfrm>
          <a:off x="4748492" y="4472668"/>
          <a:ext cx="220916" cy="8724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224117</xdr:colOff>
      <xdr:row>226</xdr:row>
      <xdr:rowOff>195943</xdr:rowOff>
    </xdr:from>
    <xdr:ext cx="220916" cy="817"/>
    <xdr:sp macro="" textlink="">
      <xdr:nvSpPr>
        <xdr:cNvPr id="37" name="TextBox 863"/>
        <xdr:cNvSpPr txBox="1"/>
      </xdr:nvSpPr>
      <xdr:spPr>
        <a:xfrm>
          <a:off x="4748492" y="4472668"/>
          <a:ext cx="220916" cy="294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224117</xdr:colOff>
      <xdr:row>527</xdr:row>
      <xdr:rowOff>1196068</xdr:rowOff>
    </xdr:from>
    <xdr:ext cx="220916" cy="817"/>
    <xdr:sp macro="" textlink="">
      <xdr:nvSpPr>
        <xdr:cNvPr id="38" name="TextBox 836"/>
        <xdr:cNvSpPr txBox="1"/>
      </xdr:nvSpPr>
      <xdr:spPr>
        <a:xfrm>
          <a:off x="3710267" y="4396468"/>
          <a:ext cx="220916" cy="294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224117</xdr:colOff>
      <xdr:row>527</xdr:row>
      <xdr:rowOff>1196068</xdr:rowOff>
    </xdr:from>
    <xdr:ext cx="220916" cy="6966"/>
    <xdr:sp macro="" textlink="">
      <xdr:nvSpPr>
        <xdr:cNvPr id="39" name="TextBox 841"/>
        <xdr:cNvSpPr txBox="1"/>
      </xdr:nvSpPr>
      <xdr:spPr>
        <a:xfrm>
          <a:off x="3710267" y="4396468"/>
          <a:ext cx="220916" cy="882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224117</xdr:colOff>
      <xdr:row>527</xdr:row>
      <xdr:rowOff>1196068</xdr:rowOff>
    </xdr:from>
    <xdr:ext cx="220916" cy="6966"/>
    <xdr:sp macro="" textlink="">
      <xdr:nvSpPr>
        <xdr:cNvPr id="40" name="TextBox 842"/>
        <xdr:cNvSpPr txBox="1"/>
      </xdr:nvSpPr>
      <xdr:spPr>
        <a:xfrm>
          <a:off x="3710267" y="4396468"/>
          <a:ext cx="220916" cy="882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224117</xdr:colOff>
      <xdr:row>527</xdr:row>
      <xdr:rowOff>1196068</xdr:rowOff>
    </xdr:from>
    <xdr:ext cx="220916" cy="6966"/>
    <xdr:sp macro="" textlink="">
      <xdr:nvSpPr>
        <xdr:cNvPr id="41" name="TextBox 1"/>
        <xdr:cNvSpPr txBox="1"/>
      </xdr:nvSpPr>
      <xdr:spPr>
        <a:xfrm>
          <a:off x="3710267" y="4396468"/>
          <a:ext cx="220916" cy="882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224117</xdr:colOff>
      <xdr:row>527</xdr:row>
      <xdr:rowOff>1196068</xdr:rowOff>
    </xdr:from>
    <xdr:ext cx="220916" cy="6966"/>
    <xdr:sp macro="" textlink="">
      <xdr:nvSpPr>
        <xdr:cNvPr id="42" name="TextBox 2"/>
        <xdr:cNvSpPr txBox="1"/>
      </xdr:nvSpPr>
      <xdr:spPr>
        <a:xfrm>
          <a:off x="3710267" y="4396468"/>
          <a:ext cx="220916" cy="882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224117</xdr:colOff>
      <xdr:row>527</xdr:row>
      <xdr:rowOff>1196068</xdr:rowOff>
    </xdr:from>
    <xdr:ext cx="220916" cy="6966"/>
    <xdr:sp macro="" textlink="">
      <xdr:nvSpPr>
        <xdr:cNvPr id="43" name="TextBox 1"/>
        <xdr:cNvSpPr txBox="1"/>
      </xdr:nvSpPr>
      <xdr:spPr>
        <a:xfrm>
          <a:off x="3710267" y="4396468"/>
          <a:ext cx="220916" cy="882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224117</xdr:colOff>
      <xdr:row>527</xdr:row>
      <xdr:rowOff>1196068</xdr:rowOff>
    </xdr:from>
    <xdr:ext cx="220916" cy="6966"/>
    <xdr:sp macro="" textlink="">
      <xdr:nvSpPr>
        <xdr:cNvPr id="44" name="TextBox 2"/>
        <xdr:cNvSpPr txBox="1"/>
      </xdr:nvSpPr>
      <xdr:spPr>
        <a:xfrm>
          <a:off x="3710267" y="4396468"/>
          <a:ext cx="220916" cy="882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224117</xdr:colOff>
      <xdr:row>527</xdr:row>
      <xdr:rowOff>1196068</xdr:rowOff>
    </xdr:from>
    <xdr:ext cx="220916" cy="6966"/>
    <xdr:sp macro="" textlink="">
      <xdr:nvSpPr>
        <xdr:cNvPr id="45" name="TextBox 1"/>
        <xdr:cNvSpPr txBox="1"/>
      </xdr:nvSpPr>
      <xdr:spPr>
        <a:xfrm>
          <a:off x="3710267" y="4396468"/>
          <a:ext cx="220916" cy="882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224117</xdr:colOff>
      <xdr:row>527</xdr:row>
      <xdr:rowOff>1196068</xdr:rowOff>
    </xdr:from>
    <xdr:ext cx="220916" cy="6966"/>
    <xdr:sp macro="" textlink="">
      <xdr:nvSpPr>
        <xdr:cNvPr id="46" name="TextBox 2"/>
        <xdr:cNvSpPr txBox="1"/>
      </xdr:nvSpPr>
      <xdr:spPr>
        <a:xfrm>
          <a:off x="3710267" y="4396468"/>
          <a:ext cx="220916" cy="882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224117</xdr:colOff>
      <xdr:row>527</xdr:row>
      <xdr:rowOff>1196068</xdr:rowOff>
    </xdr:from>
    <xdr:ext cx="220916" cy="6888"/>
    <xdr:sp macro="" textlink="">
      <xdr:nvSpPr>
        <xdr:cNvPr id="47" name="TextBox 849"/>
        <xdr:cNvSpPr txBox="1"/>
      </xdr:nvSpPr>
      <xdr:spPr>
        <a:xfrm>
          <a:off x="3710267" y="4396468"/>
          <a:ext cx="220916" cy="8724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224117</xdr:colOff>
      <xdr:row>527</xdr:row>
      <xdr:rowOff>1196068</xdr:rowOff>
    </xdr:from>
    <xdr:ext cx="220916" cy="817"/>
    <xdr:sp macro="" textlink="">
      <xdr:nvSpPr>
        <xdr:cNvPr id="48" name="TextBox 851"/>
        <xdr:cNvSpPr txBox="1"/>
      </xdr:nvSpPr>
      <xdr:spPr>
        <a:xfrm>
          <a:off x="3710267" y="4396468"/>
          <a:ext cx="220916" cy="294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224117</xdr:colOff>
      <xdr:row>527</xdr:row>
      <xdr:rowOff>1196068</xdr:rowOff>
    </xdr:from>
    <xdr:ext cx="220916" cy="6966"/>
    <xdr:sp macro="" textlink="">
      <xdr:nvSpPr>
        <xdr:cNvPr id="49" name="TextBox 853"/>
        <xdr:cNvSpPr txBox="1"/>
      </xdr:nvSpPr>
      <xdr:spPr>
        <a:xfrm>
          <a:off x="3710267" y="4396468"/>
          <a:ext cx="220916" cy="882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224117</xdr:colOff>
      <xdr:row>527</xdr:row>
      <xdr:rowOff>1196068</xdr:rowOff>
    </xdr:from>
    <xdr:ext cx="220916" cy="6966"/>
    <xdr:sp macro="" textlink="">
      <xdr:nvSpPr>
        <xdr:cNvPr id="50" name="TextBox 854"/>
        <xdr:cNvSpPr txBox="1"/>
      </xdr:nvSpPr>
      <xdr:spPr>
        <a:xfrm>
          <a:off x="3710267" y="4396468"/>
          <a:ext cx="220916" cy="882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224117</xdr:colOff>
      <xdr:row>527</xdr:row>
      <xdr:rowOff>1196068</xdr:rowOff>
    </xdr:from>
    <xdr:ext cx="220916" cy="6966"/>
    <xdr:sp macro="" textlink="">
      <xdr:nvSpPr>
        <xdr:cNvPr id="51" name="TextBox 1"/>
        <xdr:cNvSpPr txBox="1"/>
      </xdr:nvSpPr>
      <xdr:spPr>
        <a:xfrm>
          <a:off x="3710267" y="4396468"/>
          <a:ext cx="220916" cy="882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224117</xdr:colOff>
      <xdr:row>527</xdr:row>
      <xdr:rowOff>1196068</xdr:rowOff>
    </xdr:from>
    <xdr:ext cx="220916" cy="6966"/>
    <xdr:sp macro="" textlink="">
      <xdr:nvSpPr>
        <xdr:cNvPr id="52" name="TextBox 2"/>
        <xdr:cNvSpPr txBox="1"/>
      </xdr:nvSpPr>
      <xdr:spPr>
        <a:xfrm>
          <a:off x="3710267" y="4396468"/>
          <a:ext cx="220916" cy="882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224117</xdr:colOff>
      <xdr:row>527</xdr:row>
      <xdr:rowOff>1196068</xdr:rowOff>
    </xdr:from>
    <xdr:ext cx="220916" cy="6966"/>
    <xdr:sp macro="" textlink="">
      <xdr:nvSpPr>
        <xdr:cNvPr id="53" name="TextBox 1"/>
        <xdr:cNvSpPr txBox="1"/>
      </xdr:nvSpPr>
      <xdr:spPr>
        <a:xfrm>
          <a:off x="3710267" y="4396468"/>
          <a:ext cx="220916" cy="882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224117</xdr:colOff>
      <xdr:row>527</xdr:row>
      <xdr:rowOff>1196068</xdr:rowOff>
    </xdr:from>
    <xdr:ext cx="220916" cy="6966"/>
    <xdr:sp macro="" textlink="">
      <xdr:nvSpPr>
        <xdr:cNvPr id="54" name="TextBox 2"/>
        <xdr:cNvSpPr txBox="1"/>
      </xdr:nvSpPr>
      <xdr:spPr>
        <a:xfrm>
          <a:off x="3710267" y="4396468"/>
          <a:ext cx="220916" cy="882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224117</xdr:colOff>
      <xdr:row>527</xdr:row>
      <xdr:rowOff>1196068</xdr:rowOff>
    </xdr:from>
    <xdr:ext cx="220916" cy="6966"/>
    <xdr:sp macro="" textlink="">
      <xdr:nvSpPr>
        <xdr:cNvPr id="55" name="TextBox 1"/>
        <xdr:cNvSpPr txBox="1"/>
      </xdr:nvSpPr>
      <xdr:spPr>
        <a:xfrm>
          <a:off x="3710267" y="4396468"/>
          <a:ext cx="220916" cy="882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224117</xdr:colOff>
      <xdr:row>527</xdr:row>
      <xdr:rowOff>1196068</xdr:rowOff>
    </xdr:from>
    <xdr:ext cx="220916" cy="6966"/>
    <xdr:sp macro="" textlink="">
      <xdr:nvSpPr>
        <xdr:cNvPr id="56" name="TextBox 2"/>
        <xdr:cNvSpPr txBox="1"/>
      </xdr:nvSpPr>
      <xdr:spPr>
        <a:xfrm>
          <a:off x="3710267" y="4396468"/>
          <a:ext cx="220916" cy="882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224117</xdr:colOff>
      <xdr:row>527</xdr:row>
      <xdr:rowOff>1196068</xdr:rowOff>
    </xdr:from>
    <xdr:ext cx="220916" cy="6888"/>
    <xdr:sp macro="" textlink="">
      <xdr:nvSpPr>
        <xdr:cNvPr id="57" name="TextBox 861"/>
        <xdr:cNvSpPr txBox="1"/>
      </xdr:nvSpPr>
      <xdr:spPr>
        <a:xfrm>
          <a:off x="3710267" y="4396468"/>
          <a:ext cx="220916" cy="8724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224117</xdr:colOff>
      <xdr:row>527</xdr:row>
      <xdr:rowOff>1196068</xdr:rowOff>
    </xdr:from>
    <xdr:ext cx="220916" cy="817"/>
    <xdr:sp macro="" textlink="">
      <xdr:nvSpPr>
        <xdr:cNvPr id="58" name="TextBox 863"/>
        <xdr:cNvSpPr txBox="1"/>
      </xdr:nvSpPr>
      <xdr:spPr>
        <a:xfrm>
          <a:off x="3710267" y="4396468"/>
          <a:ext cx="220916" cy="294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224117</xdr:colOff>
      <xdr:row>587</xdr:row>
      <xdr:rowOff>996043</xdr:rowOff>
    </xdr:from>
    <xdr:ext cx="220916" cy="19610"/>
    <xdr:sp macro="" textlink="">
      <xdr:nvSpPr>
        <xdr:cNvPr id="59" name="TextBox 836"/>
        <xdr:cNvSpPr txBox="1"/>
      </xdr:nvSpPr>
      <xdr:spPr>
        <a:xfrm>
          <a:off x="4329392" y="24179893"/>
          <a:ext cx="220916" cy="294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224117</xdr:colOff>
      <xdr:row>587</xdr:row>
      <xdr:rowOff>996043</xdr:rowOff>
    </xdr:from>
    <xdr:ext cx="220916" cy="88236"/>
    <xdr:sp macro="" textlink="">
      <xdr:nvSpPr>
        <xdr:cNvPr id="60" name="TextBox 841"/>
        <xdr:cNvSpPr txBox="1"/>
      </xdr:nvSpPr>
      <xdr:spPr>
        <a:xfrm>
          <a:off x="4329392" y="24179893"/>
          <a:ext cx="220916" cy="882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224117</xdr:colOff>
      <xdr:row>587</xdr:row>
      <xdr:rowOff>996043</xdr:rowOff>
    </xdr:from>
    <xdr:ext cx="220916" cy="88236"/>
    <xdr:sp macro="" textlink="">
      <xdr:nvSpPr>
        <xdr:cNvPr id="61" name="TextBox 842"/>
        <xdr:cNvSpPr txBox="1"/>
      </xdr:nvSpPr>
      <xdr:spPr>
        <a:xfrm>
          <a:off x="4329392" y="24179893"/>
          <a:ext cx="220916" cy="882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224117</xdr:colOff>
      <xdr:row>587</xdr:row>
      <xdr:rowOff>996043</xdr:rowOff>
    </xdr:from>
    <xdr:ext cx="220916" cy="88236"/>
    <xdr:sp macro="" textlink="">
      <xdr:nvSpPr>
        <xdr:cNvPr id="62" name="TextBox 1"/>
        <xdr:cNvSpPr txBox="1"/>
      </xdr:nvSpPr>
      <xdr:spPr>
        <a:xfrm>
          <a:off x="4329392" y="24179893"/>
          <a:ext cx="220916" cy="882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224117</xdr:colOff>
      <xdr:row>587</xdr:row>
      <xdr:rowOff>996043</xdr:rowOff>
    </xdr:from>
    <xdr:ext cx="220916" cy="88236"/>
    <xdr:sp macro="" textlink="">
      <xdr:nvSpPr>
        <xdr:cNvPr id="63" name="TextBox 2"/>
        <xdr:cNvSpPr txBox="1"/>
      </xdr:nvSpPr>
      <xdr:spPr>
        <a:xfrm>
          <a:off x="4329392" y="24179893"/>
          <a:ext cx="220916" cy="882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224117</xdr:colOff>
      <xdr:row>587</xdr:row>
      <xdr:rowOff>996043</xdr:rowOff>
    </xdr:from>
    <xdr:ext cx="220916" cy="88236"/>
    <xdr:sp macro="" textlink="">
      <xdr:nvSpPr>
        <xdr:cNvPr id="64" name="TextBox 1"/>
        <xdr:cNvSpPr txBox="1"/>
      </xdr:nvSpPr>
      <xdr:spPr>
        <a:xfrm>
          <a:off x="4329392" y="24179893"/>
          <a:ext cx="220916" cy="882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224117</xdr:colOff>
      <xdr:row>587</xdr:row>
      <xdr:rowOff>996043</xdr:rowOff>
    </xdr:from>
    <xdr:ext cx="220916" cy="88236"/>
    <xdr:sp macro="" textlink="">
      <xdr:nvSpPr>
        <xdr:cNvPr id="65" name="TextBox 2"/>
        <xdr:cNvSpPr txBox="1"/>
      </xdr:nvSpPr>
      <xdr:spPr>
        <a:xfrm>
          <a:off x="4329392" y="24179893"/>
          <a:ext cx="220916" cy="882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224117</xdr:colOff>
      <xdr:row>587</xdr:row>
      <xdr:rowOff>996043</xdr:rowOff>
    </xdr:from>
    <xdr:ext cx="220916" cy="88236"/>
    <xdr:sp macro="" textlink="">
      <xdr:nvSpPr>
        <xdr:cNvPr id="66" name="TextBox 1"/>
        <xdr:cNvSpPr txBox="1"/>
      </xdr:nvSpPr>
      <xdr:spPr>
        <a:xfrm>
          <a:off x="4329392" y="24179893"/>
          <a:ext cx="220916" cy="882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224117</xdr:colOff>
      <xdr:row>587</xdr:row>
      <xdr:rowOff>996043</xdr:rowOff>
    </xdr:from>
    <xdr:ext cx="220916" cy="88236"/>
    <xdr:sp macro="" textlink="">
      <xdr:nvSpPr>
        <xdr:cNvPr id="67" name="TextBox 2"/>
        <xdr:cNvSpPr txBox="1"/>
      </xdr:nvSpPr>
      <xdr:spPr>
        <a:xfrm>
          <a:off x="4329392" y="24179893"/>
          <a:ext cx="220916" cy="882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224117</xdr:colOff>
      <xdr:row>587</xdr:row>
      <xdr:rowOff>996043</xdr:rowOff>
    </xdr:from>
    <xdr:ext cx="220916" cy="87244"/>
    <xdr:sp macro="" textlink="">
      <xdr:nvSpPr>
        <xdr:cNvPr id="68" name="TextBox 849"/>
        <xdr:cNvSpPr txBox="1"/>
      </xdr:nvSpPr>
      <xdr:spPr>
        <a:xfrm>
          <a:off x="4329392" y="24179893"/>
          <a:ext cx="220916" cy="8724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224117</xdr:colOff>
      <xdr:row>587</xdr:row>
      <xdr:rowOff>996043</xdr:rowOff>
    </xdr:from>
    <xdr:ext cx="220916" cy="19610"/>
    <xdr:sp macro="" textlink="">
      <xdr:nvSpPr>
        <xdr:cNvPr id="69" name="TextBox 851"/>
        <xdr:cNvSpPr txBox="1"/>
      </xdr:nvSpPr>
      <xdr:spPr>
        <a:xfrm>
          <a:off x="4329392" y="24179893"/>
          <a:ext cx="220916" cy="294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224117</xdr:colOff>
      <xdr:row>587</xdr:row>
      <xdr:rowOff>996043</xdr:rowOff>
    </xdr:from>
    <xdr:ext cx="220916" cy="88236"/>
    <xdr:sp macro="" textlink="">
      <xdr:nvSpPr>
        <xdr:cNvPr id="70" name="TextBox 853"/>
        <xdr:cNvSpPr txBox="1"/>
      </xdr:nvSpPr>
      <xdr:spPr>
        <a:xfrm>
          <a:off x="4329392" y="24179893"/>
          <a:ext cx="220916" cy="882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224117</xdr:colOff>
      <xdr:row>587</xdr:row>
      <xdr:rowOff>996043</xdr:rowOff>
    </xdr:from>
    <xdr:ext cx="220916" cy="88236"/>
    <xdr:sp macro="" textlink="">
      <xdr:nvSpPr>
        <xdr:cNvPr id="71" name="TextBox 854"/>
        <xdr:cNvSpPr txBox="1"/>
      </xdr:nvSpPr>
      <xdr:spPr>
        <a:xfrm>
          <a:off x="4329392" y="24179893"/>
          <a:ext cx="220916" cy="882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224117</xdr:colOff>
      <xdr:row>587</xdr:row>
      <xdr:rowOff>996043</xdr:rowOff>
    </xdr:from>
    <xdr:ext cx="220916" cy="88236"/>
    <xdr:sp macro="" textlink="">
      <xdr:nvSpPr>
        <xdr:cNvPr id="72" name="TextBox 1"/>
        <xdr:cNvSpPr txBox="1"/>
      </xdr:nvSpPr>
      <xdr:spPr>
        <a:xfrm>
          <a:off x="4329392" y="24179893"/>
          <a:ext cx="220916" cy="882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224117</xdr:colOff>
      <xdr:row>587</xdr:row>
      <xdr:rowOff>996043</xdr:rowOff>
    </xdr:from>
    <xdr:ext cx="220916" cy="88236"/>
    <xdr:sp macro="" textlink="">
      <xdr:nvSpPr>
        <xdr:cNvPr id="73" name="TextBox 2"/>
        <xdr:cNvSpPr txBox="1"/>
      </xdr:nvSpPr>
      <xdr:spPr>
        <a:xfrm>
          <a:off x="4329392" y="24179893"/>
          <a:ext cx="220916" cy="882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224117</xdr:colOff>
      <xdr:row>587</xdr:row>
      <xdr:rowOff>996043</xdr:rowOff>
    </xdr:from>
    <xdr:ext cx="220916" cy="88236"/>
    <xdr:sp macro="" textlink="">
      <xdr:nvSpPr>
        <xdr:cNvPr id="74" name="TextBox 1"/>
        <xdr:cNvSpPr txBox="1"/>
      </xdr:nvSpPr>
      <xdr:spPr>
        <a:xfrm>
          <a:off x="4329392" y="24179893"/>
          <a:ext cx="220916" cy="882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224117</xdr:colOff>
      <xdr:row>587</xdr:row>
      <xdr:rowOff>996043</xdr:rowOff>
    </xdr:from>
    <xdr:ext cx="220916" cy="88236"/>
    <xdr:sp macro="" textlink="">
      <xdr:nvSpPr>
        <xdr:cNvPr id="75" name="TextBox 2"/>
        <xdr:cNvSpPr txBox="1"/>
      </xdr:nvSpPr>
      <xdr:spPr>
        <a:xfrm>
          <a:off x="4329392" y="24179893"/>
          <a:ext cx="220916" cy="882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224117</xdr:colOff>
      <xdr:row>587</xdr:row>
      <xdr:rowOff>996043</xdr:rowOff>
    </xdr:from>
    <xdr:ext cx="220916" cy="88236"/>
    <xdr:sp macro="" textlink="">
      <xdr:nvSpPr>
        <xdr:cNvPr id="76" name="TextBox 1"/>
        <xdr:cNvSpPr txBox="1"/>
      </xdr:nvSpPr>
      <xdr:spPr>
        <a:xfrm>
          <a:off x="4329392" y="24179893"/>
          <a:ext cx="220916" cy="882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224117</xdr:colOff>
      <xdr:row>587</xdr:row>
      <xdr:rowOff>996043</xdr:rowOff>
    </xdr:from>
    <xdr:ext cx="220916" cy="88236"/>
    <xdr:sp macro="" textlink="">
      <xdr:nvSpPr>
        <xdr:cNvPr id="77" name="TextBox 2"/>
        <xdr:cNvSpPr txBox="1"/>
      </xdr:nvSpPr>
      <xdr:spPr>
        <a:xfrm>
          <a:off x="4329392" y="24179893"/>
          <a:ext cx="220916" cy="882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224117</xdr:colOff>
      <xdr:row>587</xdr:row>
      <xdr:rowOff>996043</xdr:rowOff>
    </xdr:from>
    <xdr:ext cx="220916" cy="87244"/>
    <xdr:sp macro="" textlink="">
      <xdr:nvSpPr>
        <xdr:cNvPr id="78" name="TextBox 861"/>
        <xdr:cNvSpPr txBox="1"/>
      </xdr:nvSpPr>
      <xdr:spPr>
        <a:xfrm>
          <a:off x="4329392" y="24179893"/>
          <a:ext cx="220916" cy="8724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224117</xdr:colOff>
      <xdr:row>587</xdr:row>
      <xdr:rowOff>996043</xdr:rowOff>
    </xdr:from>
    <xdr:ext cx="220916" cy="19610"/>
    <xdr:sp macro="" textlink="">
      <xdr:nvSpPr>
        <xdr:cNvPr id="79" name="TextBox 863"/>
        <xdr:cNvSpPr txBox="1"/>
      </xdr:nvSpPr>
      <xdr:spPr>
        <a:xfrm>
          <a:off x="4329392" y="24179893"/>
          <a:ext cx="220916" cy="294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224117</xdr:colOff>
      <xdr:row>588</xdr:row>
      <xdr:rowOff>195943</xdr:rowOff>
    </xdr:from>
    <xdr:ext cx="220916" cy="1029525"/>
    <xdr:sp macro="" textlink="">
      <xdr:nvSpPr>
        <xdr:cNvPr id="80" name="TextBox 836"/>
        <xdr:cNvSpPr txBox="1"/>
      </xdr:nvSpPr>
      <xdr:spPr>
        <a:xfrm>
          <a:off x="4329392" y="25875343"/>
          <a:ext cx="220916" cy="294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224117</xdr:colOff>
      <xdr:row>588</xdr:row>
      <xdr:rowOff>195943</xdr:rowOff>
    </xdr:from>
    <xdr:ext cx="220916" cy="1029420"/>
    <xdr:sp macro="" textlink="">
      <xdr:nvSpPr>
        <xdr:cNvPr id="81" name="TextBox 841"/>
        <xdr:cNvSpPr txBox="1"/>
      </xdr:nvSpPr>
      <xdr:spPr>
        <a:xfrm>
          <a:off x="4329392" y="25875343"/>
          <a:ext cx="220916" cy="882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224117</xdr:colOff>
      <xdr:row>588</xdr:row>
      <xdr:rowOff>195943</xdr:rowOff>
    </xdr:from>
    <xdr:ext cx="220916" cy="1029420"/>
    <xdr:sp macro="" textlink="">
      <xdr:nvSpPr>
        <xdr:cNvPr id="82" name="TextBox 842"/>
        <xdr:cNvSpPr txBox="1"/>
      </xdr:nvSpPr>
      <xdr:spPr>
        <a:xfrm>
          <a:off x="4329392" y="25875343"/>
          <a:ext cx="220916" cy="882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224117</xdr:colOff>
      <xdr:row>588</xdr:row>
      <xdr:rowOff>195943</xdr:rowOff>
    </xdr:from>
    <xdr:ext cx="220916" cy="1029420"/>
    <xdr:sp macro="" textlink="">
      <xdr:nvSpPr>
        <xdr:cNvPr id="83" name="TextBox 1"/>
        <xdr:cNvSpPr txBox="1"/>
      </xdr:nvSpPr>
      <xdr:spPr>
        <a:xfrm>
          <a:off x="4329392" y="25875343"/>
          <a:ext cx="220916" cy="882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224117</xdr:colOff>
      <xdr:row>588</xdr:row>
      <xdr:rowOff>195943</xdr:rowOff>
    </xdr:from>
    <xdr:ext cx="220916" cy="1029420"/>
    <xdr:sp macro="" textlink="">
      <xdr:nvSpPr>
        <xdr:cNvPr id="84" name="TextBox 2"/>
        <xdr:cNvSpPr txBox="1"/>
      </xdr:nvSpPr>
      <xdr:spPr>
        <a:xfrm>
          <a:off x="4329392" y="25875343"/>
          <a:ext cx="220916" cy="882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224117</xdr:colOff>
      <xdr:row>588</xdr:row>
      <xdr:rowOff>195943</xdr:rowOff>
    </xdr:from>
    <xdr:ext cx="220916" cy="1029420"/>
    <xdr:sp macro="" textlink="">
      <xdr:nvSpPr>
        <xdr:cNvPr id="85" name="TextBox 1"/>
        <xdr:cNvSpPr txBox="1"/>
      </xdr:nvSpPr>
      <xdr:spPr>
        <a:xfrm>
          <a:off x="4329392" y="25875343"/>
          <a:ext cx="220916" cy="882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224117</xdr:colOff>
      <xdr:row>588</xdr:row>
      <xdr:rowOff>195943</xdr:rowOff>
    </xdr:from>
    <xdr:ext cx="220916" cy="1029420"/>
    <xdr:sp macro="" textlink="">
      <xdr:nvSpPr>
        <xdr:cNvPr id="86" name="TextBox 2"/>
        <xdr:cNvSpPr txBox="1"/>
      </xdr:nvSpPr>
      <xdr:spPr>
        <a:xfrm>
          <a:off x="4329392" y="25875343"/>
          <a:ext cx="220916" cy="882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224117</xdr:colOff>
      <xdr:row>588</xdr:row>
      <xdr:rowOff>195943</xdr:rowOff>
    </xdr:from>
    <xdr:ext cx="220916" cy="1029420"/>
    <xdr:sp macro="" textlink="">
      <xdr:nvSpPr>
        <xdr:cNvPr id="87" name="TextBox 1"/>
        <xdr:cNvSpPr txBox="1"/>
      </xdr:nvSpPr>
      <xdr:spPr>
        <a:xfrm>
          <a:off x="4329392" y="25875343"/>
          <a:ext cx="220916" cy="882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224117</xdr:colOff>
      <xdr:row>588</xdr:row>
      <xdr:rowOff>195943</xdr:rowOff>
    </xdr:from>
    <xdr:ext cx="220916" cy="1029420"/>
    <xdr:sp macro="" textlink="">
      <xdr:nvSpPr>
        <xdr:cNvPr id="88" name="TextBox 2"/>
        <xdr:cNvSpPr txBox="1"/>
      </xdr:nvSpPr>
      <xdr:spPr>
        <a:xfrm>
          <a:off x="4329392" y="25875343"/>
          <a:ext cx="220916" cy="882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224117</xdr:colOff>
      <xdr:row>588</xdr:row>
      <xdr:rowOff>195943</xdr:rowOff>
    </xdr:from>
    <xdr:ext cx="220916" cy="1017847"/>
    <xdr:sp macro="" textlink="">
      <xdr:nvSpPr>
        <xdr:cNvPr id="89" name="TextBox 849"/>
        <xdr:cNvSpPr txBox="1"/>
      </xdr:nvSpPr>
      <xdr:spPr>
        <a:xfrm>
          <a:off x="4329392" y="25875343"/>
          <a:ext cx="220916" cy="8724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224117</xdr:colOff>
      <xdr:row>588</xdr:row>
      <xdr:rowOff>195943</xdr:rowOff>
    </xdr:from>
    <xdr:ext cx="220916" cy="1029525"/>
    <xdr:sp macro="" textlink="">
      <xdr:nvSpPr>
        <xdr:cNvPr id="90" name="TextBox 851"/>
        <xdr:cNvSpPr txBox="1"/>
      </xdr:nvSpPr>
      <xdr:spPr>
        <a:xfrm>
          <a:off x="4329392" y="25875343"/>
          <a:ext cx="220916" cy="294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224117</xdr:colOff>
      <xdr:row>588</xdr:row>
      <xdr:rowOff>195943</xdr:rowOff>
    </xdr:from>
    <xdr:ext cx="220916" cy="1029420"/>
    <xdr:sp macro="" textlink="">
      <xdr:nvSpPr>
        <xdr:cNvPr id="91" name="TextBox 853"/>
        <xdr:cNvSpPr txBox="1"/>
      </xdr:nvSpPr>
      <xdr:spPr>
        <a:xfrm>
          <a:off x="4329392" y="25875343"/>
          <a:ext cx="220916" cy="882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224117</xdr:colOff>
      <xdr:row>588</xdr:row>
      <xdr:rowOff>195943</xdr:rowOff>
    </xdr:from>
    <xdr:ext cx="220916" cy="1029420"/>
    <xdr:sp macro="" textlink="">
      <xdr:nvSpPr>
        <xdr:cNvPr id="92" name="TextBox 854"/>
        <xdr:cNvSpPr txBox="1"/>
      </xdr:nvSpPr>
      <xdr:spPr>
        <a:xfrm>
          <a:off x="4329392" y="25875343"/>
          <a:ext cx="220916" cy="882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224117</xdr:colOff>
      <xdr:row>588</xdr:row>
      <xdr:rowOff>195943</xdr:rowOff>
    </xdr:from>
    <xdr:ext cx="220916" cy="1029420"/>
    <xdr:sp macro="" textlink="">
      <xdr:nvSpPr>
        <xdr:cNvPr id="93" name="TextBox 1"/>
        <xdr:cNvSpPr txBox="1"/>
      </xdr:nvSpPr>
      <xdr:spPr>
        <a:xfrm>
          <a:off x="4329392" y="25875343"/>
          <a:ext cx="220916" cy="882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224117</xdr:colOff>
      <xdr:row>588</xdr:row>
      <xdr:rowOff>195943</xdr:rowOff>
    </xdr:from>
    <xdr:ext cx="220916" cy="1029420"/>
    <xdr:sp macro="" textlink="">
      <xdr:nvSpPr>
        <xdr:cNvPr id="94" name="TextBox 2"/>
        <xdr:cNvSpPr txBox="1"/>
      </xdr:nvSpPr>
      <xdr:spPr>
        <a:xfrm>
          <a:off x="4329392" y="25875343"/>
          <a:ext cx="220916" cy="882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224117</xdr:colOff>
      <xdr:row>588</xdr:row>
      <xdr:rowOff>195943</xdr:rowOff>
    </xdr:from>
    <xdr:ext cx="220916" cy="1029420"/>
    <xdr:sp macro="" textlink="">
      <xdr:nvSpPr>
        <xdr:cNvPr id="95" name="TextBox 1"/>
        <xdr:cNvSpPr txBox="1"/>
      </xdr:nvSpPr>
      <xdr:spPr>
        <a:xfrm>
          <a:off x="4329392" y="25875343"/>
          <a:ext cx="220916" cy="882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224117</xdr:colOff>
      <xdr:row>588</xdr:row>
      <xdr:rowOff>195943</xdr:rowOff>
    </xdr:from>
    <xdr:ext cx="220916" cy="1029420"/>
    <xdr:sp macro="" textlink="">
      <xdr:nvSpPr>
        <xdr:cNvPr id="96" name="TextBox 2"/>
        <xdr:cNvSpPr txBox="1"/>
      </xdr:nvSpPr>
      <xdr:spPr>
        <a:xfrm>
          <a:off x="4329392" y="25875343"/>
          <a:ext cx="220916" cy="882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224117</xdr:colOff>
      <xdr:row>588</xdr:row>
      <xdr:rowOff>195943</xdr:rowOff>
    </xdr:from>
    <xdr:ext cx="220916" cy="1029420"/>
    <xdr:sp macro="" textlink="">
      <xdr:nvSpPr>
        <xdr:cNvPr id="97" name="TextBox 1"/>
        <xdr:cNvSpPr txBox="1"/>
      </xdr:nvSpPr>
      <xdr:spPr>
        <a:xfrm>
          <a:off x="4329392" y="25875343"/>
          <a:ext cx="220916" cy="882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224117</xdr:colOff>
      <xdr:row>588</xdr:row>
      <xdr:rowOff>195943</xdr:rowOff>
    </xdr:from>
    <xdr:ext cx="220916" cy="1029420"/>
    <xdr:sp macro="" textlink="">
      <xdr:nvSpPr>
        <xdr:cNvPr id="98" name="TextBox 2"/>
        <xdr:cNvSpPr txBox="1"/>
      </xdr:nvSpPr>
      <xdr:spPr>
        <a:xfrm>
          <a:off x="4329392" y="25875343"/>
          <a:ext cx="220916" cy="882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224117</xdr:colOff>
      <xdr:row>588</xdr:row>
      <xdr:rowOff>195943</xdr:rowOff>
    </xdr:from>
    <xdr:ext cx="220916" cy="1017847"/>
    <xdr:sp macro="" textlink="">
      <xdr:nvSpPr>
        <xdr:cNvPr id="99" name="TextBox 861"/>
        <xdr:cNvSpPr txBox="1"/>
      </xdr:nvSpPr>
      <xdr:spPr>
        <a:xfrm>
          <a:off x="4329392" y="25875343"/>
          <a:ext cx="220916" cy="8724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224117</xdr:colOff>
      <xdr:row>588</xdr:row>
      <xdr:rowOff>195943</xdr:rowOff>
    </xdr:from>
    <xdr:ext cx="220916" cy="1029525"/>
    <xdr:sp macro="" textlink="">
      <xdr:nvSpPr>
        <xdr:cNvPr id="100" name="TextBox 863"/>
        <xdr:cNvSpPr txBox="1"/>
      </xdr:nvSpPr>
      <xdr:spPr>
        <a:xfrm>
          <a:off x="4329392" y="25875343"/>
          <a:ext cx="220916" cy="294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224117</xdr:colOff>
      <xdr:row>606</xdr:row>
      <xdr:rowOff>1196068</xdr:rowOff>
    </xdr:from>
    <xdr:ext cx="220916" cy="29415"/>
    <xdr:sp macro="" textlink="">
      <xdr:nvSpPr>
        <xdr:cNvPr id="101" name="TextBox 836"/>
        <xdr:cNvSpPr txBox="1"/>
      </xdr:nvSpPr>
      <xdr:spPr>
        <a:xfrm>
          <a:off x="5062817" y="15235918"/>
          <a:ext cx="220916" cy="294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224117</xdr:colOff>
      <xdr:row>606</xdr:row>
      <xdr:rowOff>1196068</xdr:rowOff>
    </xdr:from>
    <xdr:ext cx="220916" cy="88236"/>
    <xdr:sp macro="" textlink="">
      <xdr:nvSpPr>
        <xdr:cNvPr id="102" name="TextBox 841"/>
        <xdr:cNvSpPr txBox="1"/>
      </xdr:nvSpPr>
      <xdr:spPr>
        <a:xfrm>
          <a:off x="5062817" y="15235918"/>
          <a:ext cx="220916" cy="882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224117</xdr:colOff>
      <xdr:row>606</xdr:row>
      <xdr:rowOff>1196068</xdr:rowOff>
    </xdr:from>
    <xdr:ext cx="220916" cy="88236"/>
    <xdr:sp macro="" textlink="">
      <xdr:nvSpPr>
        <xdr:cNvPr id="103" name="TextBox 842"/>
        <xdr:cNvSpPr txBox="1"/>
      </xdr:nvSpPr>
      <xdr:spPr>
        <a:xfrm>
          <a:off x="5062817" y="15235918"/>
          <a:ext cx="220916" cy="882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224117</xdr:colOff>
      <xdr:row>606</xdr:row>
      <xdr:rowOff>1196068</xdr:rowOff>
    </xdr:from>
    <xdr:ext cx="220916" cy="88236"/>
    <xdr:sp macro="" textlink="">
      <xdr:nvSpPr>
        <xdr:cNvPr id="104" name="TextBox 1"/>
        <xdr:cNvSpPr txBox="1"/>
      </xdr:nvSpPr>
      <xdr:spPr>
        <a:xfrm>
          <a:off x="5062817" y="15235918"/>
          <a:ext cx="220916" cy="882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224117</xdr:colOff>
      <xdr:row>606</xdr:row>
      <xdr:rowOff>1196068</xdr:rowOff>
    </xdr:from>
    <xdr:ext cx="220916" cy="88236"/>
    <xdr:sp macro="" textlink="">
      <xdr:nvSpPr>
        <xdr:cNvPr id="105" name="TextBox 2"/>
        <xdr:cNvSpPr txBox="1"/>
      </xdr:nvSpPr>
      <xdr:spPr>
        <a:xfrm>
          <a:off x="5062817" y="15235918"/>
          <a:ext cx="220916" cy="882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224117</xdr:colOff>
      <xdr:row>606</xdr:row>
      <xdr:rowOff>1196068</xdr:rowOff>
    </xdr:from>
    <xdr:ext cx="220916" cy="88236"/>
    <xdr:sp macro="" textlink="">
      <xdr:nvSpPr>
        <xdr:cNvPr id="106" name="TextBox 1"/>
        <xdr:cNvSpPr txBox="1"/>
      </xdr:nvSpPr>
      <xdr:spPr>
        <a:xfrm>
          <a:off x="5062817" y="15235918"/>
          <a:ext cx="220916" cy="882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224117</xdr:colOff>
      <xdr:row>606</xdr:row>
      <xdr:rowOff>1196068</xdr:rowOff>
    </xdr:from>
    <xdr:ext cx="220916" cy="88236"/>
    <xdr:sp macro="" textlink="">
      <xdr:nvSpPr>
        <xdr:cNvPr id="107" name="TextBox 2"/>
        <xdr:cNvSpPr txBox="1"/>
      </xdr:nvSpPr>
      <xdr:spPr>
        <a:xfrm>
          <a:off x="5062817" y="15235918"/>
          <a:ext cx="220916" cy="882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224117</xdr:colOff>
      <xdr:row>606</xdr:row>
      <xdr:rowOff>1196068</xdr:rowOff>
    </xdr:from>
    <xdr:ext cx="220916" cy="88236"/>
    <xdr:sp macro="" textlink="">
      <xdr:nvSpPr>
        <xdr:cNvPr id="108" name="TextBox 1"/>
        <xdr:cNvSpPr txBox="1"/>
      </xdr:nvSpPr>
      <xdr:spPr>
        <a:xfrm>
          <a:off x="5062817" y="15235918"/>
          <a:ext cx="220916" cy="882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224117</xdr:colOff>
      <xdr:row>606</xdr:row>
      <xdr:rowOff>1196068</xdr:rowOff>
    </xdr:from>
    <xdr:ext cx="220916" cy="88236"/>
    <xdr:sp macro="" textlink="">
      <xdr:nvSpPr>
        <xdr:cNvPr id="109" name="TextBox 2"/>
        <xdr:cNvSpPr txBox="1"/>
      </xdr:nvSpPr>
      <xdr:spPr>
        <a:xfrm>
          <a:off x="5062817" y="15235918"/>
          <a:ext cx="220916" cy="882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224117</xdr:colOff>
      <xdr:row>606</xdr:row>
      <xdr:rowOff>1196068</xdr:rowOff>
    </xdr:from>
    <xdr:ext cx="220916" cy="87244"/>
    <xdr:sp macro="" textlink="">
      <xdr:nvSpPr>
        <xdr:cNvPr id="110" name="TextBox 849"/>
        <xdr:cNvSpPr txBox="1"/>
      </xdr:nvSpPr>
      <xdr:spPr>
        <a:xfrm>
          <a:off x="5062817" y="15235918"/>
          <a:ext cx="220916" cy="8724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224117</xdr:colOff>
      <xdr:row>606</xdr:row>
      <xdr:rowOff>1196068</xdr:rowOff>
    </xdr:from>
    <xdr:ext cx="220916" cy="29415"/>
    <xdr:sp macro="" textlink="">
      <xdr:nvSpPr>
        <xdr:cNvPr id="111" name="TextBox 851"/>
        <xdr:cNvSpPr txBox="1"/>
      </xdr:nvSpPr>
      <xdr:spPr>
        <a:xfrm>
          <a:off x="5062817" y="15235918"/>
          <a:ext cx="220916" cy="294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224117</xdr:colOff>
      <xdr:row>606</xdr:row>
      <xdr:rowOff>1196068</xdr:rowOff>
    </xdr:from>
    <xdr:ext cx="220916" cy="88236"/>
    <xdr:sp macro="" textlink="">
      <xdr:nvSpPr>
        <xdr:cNvPr id="112" name="TextBox 853"/>
        <xdr:cNvSpPr txBox="1"/>
      </xdr:nvSpPr>
      <xdr:spPr>
        <a:xfrm>
          <a:off x="5062817" y="15235918"/>
          <a:ext cx="220916" cy="882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224117</xdr:colOff>
      <xdr:row>606</xdr:row>
      <xdr:rowOff>1196068</xdr:rowOff>
    </xdr:from>
    <xdr:ext cx="220916" cy="88236"/>
    <xdr:sp macro="" textlink="">
      <xdr:nvSpPr>
        <xdr:cNvPr id="113" name="TextBox 854"/>
        <xdr:cNvSpPr txBox="1"/>
      </xdr:nvSpPr>
      <xdr:spPr>
        <a:xfrm>
          <a:off x="5062817" y="15235918"/>
          <a:ext cx="220916" cy="882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224117</xdr:colOff>
      <xdr:row>606</xdr:row>
      <xdr:rowOff>1196068</xdr:rowOff>
    </xdr:from>
    <xdr:ext cx="220916" cy="88236"/>
    <xdr:sp macro="" textlink="">
      <xdr:nvSpPr>
        <xdr:cNvPr id="114" name="TextBox 1"/>
        <xdr:cNvSpPr txBox="1"/>
      </xdr:nvSpPr>
      <xdr:spPr>
        <a:xfrm>
          <a:off x="5062817" y="15235918"/>
          <a:ext cx="220916" cy="882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224117</xdr:colOff>
      <xdr:row>606</xdr:row>
      <xdr:rowOff>1196068</xdr:rowOff>
    </xdr:from>
    <xdr:ext cx="220916" cy="88236"/>
    <xdr:sp macro="" textlink="">
      <xdr:nvSpPr>
        <xdr:cNvPr id="115" name="TextBox 2"/>
        <xdr:cNvSpPr txBox="1"/>
      </xdr:nvSpPr>
      <xdr:spPr>
        <a:xfrm>
          <a:off x="5062817" y="15235918"/>
          <a:ext cx="220916" cy="882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224117</xdr:colOff>
      <xdr:row>606</xdr:row>
      <xdr:rowOff>1196068</xdr:rowOff>
    </xdr:from>
    <xdr:ext cx="220916" cy="88236"/>
    <xdr:sp macro="" textlink="">
      <xdr:nvSpPr>
        <xdr:cNvPr id="116" name="TextBox 1"/>
        <xdr:cNvSpPr txBox="1"/>
      </xdr:nvSpPr>
      <xdr:spPr>
        <a:xfrm>
          <a:off x="5062817" y="15235918"/>
          <a:ext cx="220916" cy="882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224117</xdr:colOff>
      <xdr:row>606</xdr:row>
      <xdr:rowOff>1196068</xdr:rowOff>
    </xdr:from>
    <xdr:ext cx="220916" cy="88236"/>
    <xdr:sp macro="" textlink="">
      <xdr:nvSpPr>
        <xdr:cNvPr id="117" name="TextBox 2"/>
        <xdr:cNvSpPr txBox="1"/>
      </xdr:nvSpPr>
      <xdr:spPr>
        <a:xfrm>
          <a:off x="5062817" y="15235918"/>
          <a:ext cx="220916" cy="882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224117</xdr:colOff>
      <xdr:row>606</xdr:row>
      <xdr:rowOff>1196068</xdr:rowOff>
    </xdr:from>
    <xdr:ext cx="220916" cy="88236"/>
    <xdr:sp macro="" textlink="">
      <xdr:nvSpPr>
        <xdr:cNvPr id="118" name="TextBox 1"/>
        <xdr:cNvSpPr txBox="1"/>
      </xdr:nvSpPr>
      <xdr:spPr>
        <a:xfrm>
          <a:off x="5062817" y="15235918"/>
          <a:ext cx="220916" cy="882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224117</xdr:colOff>
      <xdr:row>606</xdr:row>
      <xdr:rowOff>1196068</xdr:rowOff>
    </xdr:from>
    <xdr:ext cx="220916" cy="88236"/>
    <xdr:sp macro="" textlink="">
      <xdr:nvSpPr>
        <xdr:cNvPr id="119" name="TextBox 2"/>
        <xdr:cNvSpPr txBox="1"/>
      </xdr:nvSpPr>
      <xdr:spPr>
        <a:xfrm>
          <a:off x="5062817" y="15235918"/>
          <a:ext cx="220916" cy="882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224117</xdr:colOff>
      <xdr:row>606</xdr:row>
      <xdr:rowOff>1196068</xdr:rowOff>
    </xdr:from>
    <xdr:ext cx="220916" cy="87244"/>
    <xdr:sp macro="" textlink="">
      <xdr:nvSpPr>
        <xdr:cNvPr id="120" name="TextBox 861"/>
        <xdr:cNvSpPr txBox="1"/>
      </xdr:nvSpPr>
      <xdr:spPr>
        <a:xfrm>
          <a:off x="5062817" y="15235918"/>
          <a:ext cx="220916" cy="8724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224117</xdr:colOff>
      <xdr:row>606</xdr:row>
      <xdr:rowOff>1196068</xdr:rowOff>
    </xdr:from>
    <xdr:ext cx="220916" cy="29415"/>
    <xdr:sp macro="" textlink="">
      <xdr:nvSpPr>
        <xdr:cNvPr id="121" name="TextBox 863"/>
        <xdr:cNvSpPr txBox="1"/>
      </xdr:nvSpPr>
      <xdr:spPr>
        <a:xfrm>
          <a:off x="5062817" y="15235918"/>
          <a:ext cx="220916" cy="294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224117</xdr:colOff>
      <xdr:row>607</xdr:row>
      <xdr:rowOff>0</xdr:rowOff>
    </xdr:from>
    <xdr:ext cx="220916" cy="29415"/>
    <xdr:sp macro="" textlink="">
      <xdr:nvSpPr>
        <xdr:cNvPr id="122" name="TextBox 836"/>
        <xdr:cNvSpPr txBox="1"/>
      </xdr:nvSpPr>
      <xdr:spPr>
        <a:xfrm>
          <a:off x="4281767" y="27275518"/>
          <a:ext cx="220916" cy="294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224117</xdr:colOff>
      <xdr:row>607</xdr:row>
      <xdr:rowOff>0</xdr:rowOff>
    </xdr:from>
    <xdr:ext cx="220916" cy="88236"/>
    <xdr:sp macro="" textlink="">
      <xdr:nvSpPr>
        <xdr:cNvPr id="123" name="TextBox 841"/>
        <xdr:cNvSpPr txBox="1"/>
      </xdr:nvSpPr>
      <xdr:spPr>
        <a:xfrm>
          <a:off x="4281767" y="27275518"/>
          <a:ext cx="220916" cy="882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224117</xdr:colOff>
      <xdr:row>607</xdr:row>
      <xdr:rowOff>0</xdr:rowOff>
    </xdr:from>
    <xdr:ext cx="220916" cy="88236"/>
    <xdr:sp macro="" textlink="">
      <xdr:nvSpPr>
        <xdr:cNvPr id="124" name="TextBox 842"/>
        <xdr:cNvSpPr txBox="1"/>
      </xdr:nvSpPr>
      <xdr:spPr>
        <a:xfrm>
          <a:off x="4281767" y="27275518"/>
          <a:ext cx="220916" cy="882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224117</xdr:colOff>
      <xdr:row>607</xdr:row>
      <xdr:rowOff>0</xdr:rowOff>
    </xdr:from>
    <xdr:ext cx="220916" cy="88236"/>
    <xdr:sp macro="" textlink="">
      <xdr:nvSpPr>
        <xdr:cNvPr id="125" name="TextBox 1"/>
        <xdr:cNvSpPr txBox="1"/>
      </xdr:nvSpPr>
      <xdr:spPr>
        <a:xfrm>
          <a:off x="4281767" y="27275518"/>
          <a:ext cx="220916" cy="882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224117</xdr:colOff>
      <xdr:row>607</xdr:row>
      <xdr:rowOff>0</xdr:rowOff>
    </xdr:from>
    <xdr:ext cx="220916" cy="88236"/>
    <xdr:sp macro="" textlink="">
      <xdr:nvSpPr>
        <xdr:cNvPr id="126" name="TextBox 2"/>
        <xdr:cNvSpPr txBox="1"/>
      </xdr:nvSpPr>
      <xdr:spPr>
        <a:xfrm>
          <a:off x="4281767" y="27275518"/>
          <a:ext cx="220916" cy="882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224117</xdr:colOff>
      <xdr:row>607</xdr:row>
      <xdr:rowOff>0</xdr:rowOff>
    </xdr:from>
    <xdr:ext cx="220916" cy="88236"/>
    <xdr:sp macro="" textlink="">
      <xdr:nvSpPr>
        <xdr:cNvPr id="127" name="TextBox 1"/>
        <xdr:cNvSpPr txBox="1"/>
      </xdr:nvSpPr>
      <xdr:spPr>
        <a:xfrm>
          <a:off x="4281767" y="27275518"/>
          <a:ext cx="220916" cy="882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224117</xdr:colOff>
      <xdr:row>607</xdr:row>
      <xdr:rowOff>0</xdr:rowOff>
    </xdr:from>
    <xdr:ext cx="220916" cy="88236"/>
    <xdr:sp macro="" textlink="">
      <xdr:nvSpPr>
        <xdr:cNvPr id="128" name="TextBox 2"/>
        <xdr:cNvSpPr txBox="1"/>
      </xdr:nvSpPr>
      <xdr:spPr>
        <a:xfrm>
          <a:off x="4281767" y="27275518"/>
          <a:ext cx="220916" cy="882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224117</xdr:colOff>
      <xdr:row>607</xdr:row>
      <xdr:rowOff>0</xdr:rowOff>
    </xdr:from>
    <xdr:ext cx="220916" cy="88236"/>
    <xdr:sp macro="" textlink="">
      <xdr:nvSpPr>
        <xdr:cNvPr id="129" name="TextBox 1"/>
        <xdr:cNvSpPr txBox="1"/>
      </xdr:nvSpPr>
      <xdr:spPr>
        <a:xfrm>
          <a:off x="4281767" y="27275518"/>
          <a:ext cx="220916" cy="882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224117</xdr:colOff>
      <xdr:row>607</xdr:row>
      <xdr:rowOff>0</xdr:rowOff>
    </xdr:from>
    <xdr:ext cx="220916" cy="88236"/>
    <xdr:sp macro="" textlink="">
      <xdr:nvSpPr>
        <xdr:cNvPr id="130" name="TextBox 2"/>
        <xdr:cNvSpPr txBox="1"/>
      </xdr:nvSpPr>
      <xdr:spPr>
        <a:xfrm>
          <a:off x="4281767" y="27275518"/>
          <a:ext cx="220916" cy="882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224117</xdr:colOff>
      <xdr:row>607</xdr:row>
      <xdr:rowOff>0</xdr:rowOff>
    </xdr:from>
    <xdr:ext cx="220916" cy="87244"/>
    <xdr:sp macro="" textlink="">
      <xdr:nvSpPr>
        <xdr:cNvPr id="131" name="TextBox 849"/>
        <xdr:cNvSpPr txBox="1"/>
      </xdr:nvSpPr>
      <xdr:spPr>
        <a:xfrm>
          <a:off x="4281767" y="27275518"/>
          <a:ext cx="220916" cy="8724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224117</xdr:colOff>
      <xdr:row>607</xdr:row>
      <xdr:rowOff>0</xdr:rowOff>
    </xdr:from>
    <xdr:ext cx="220916" cy="29415"/>
    <xdr:sp macro="" textlink="">
      <xdr:nvSpPr>
        <xdr:cNvPr id="132" name="TextBox 851"/>
        <xdr:cNvSpPr txBox="1"/>
      </xdr:nvSpPr>
      <xdr:spPr>
        <a:xfrm>
          <a:off x="4281767" y="27275518"/>
          <a:ext cx="220916" cy="294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224117</xdr:colOff>
      <xdr:row>607</xdr:row>
      <xdr:rowOff>0</xdr:rowOff>
    </xdr:from>
    <xdr:ext cx="220916" cy="88236"/>
    <xdr:sp macro="" textlink="">
      <xdr:nvSpPr>
        <xdr:cNvPr id="133" name="TextBox 853"/>
        <xdr:cNvSpPr txBox="1"/>
      </xdr:nvSpPr>
      <xdr:spPr>
        <a:xfrm>
          <a:off x="4281767" y="27275518"/>
          <a:ext cx="220916" cy="882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224117</xdr:colOff>
      <xdr:row>607</xdr:row>
      <xdr:rowOff>0</xdr:rowOff>
    </xdr:from>
    <xdr:ext cx="220916" cy="88236"/>
    <xdr:sp macro="" textlink="">
      <xdr:nvSpPr>
        <xdr:cNvPr id="134" name="TextBox 854"/>
        <xdr:cNvSpPr txBox="1"/>
      </xdr:nvSpPr>
      <xdr:spPr>
        <a:xfrm>
          <a:off x="4281767" y="27275518"/>
          <a:ext cx="220916" cy="882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224117</xdr:colOff>
      <xdr:row>607</xdr:row>
      <xdr:rowOff>0</xdr:rowOff>
    </xdr:from>
    <xdr:ext cx="220916" cy="88236"/>
    <xdr:sp macro="" textlink="">
      <xdr:nvSpPr>
        <xdr:cNvPr id="135" name="TextBox 1"/>
        <xdr:cNvSpPr txBox="1"/>
      </xdr:nvSpPr>
      <xdr:spPr>
        <a:xfrm>
          <a:off x="4281767" y="27275518"/>
          <a:ext cx="220916" cy="882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224117</xdr:colOff>
      <xdr:row>607</xdr:row>
      <xdr:rowOff>0</xdr:rowOff>
    </xdr:from>
    <xdr:ext cx="220916" cy="88236"/>
    <xdr:sp macro="" textlink="">
      <xdr:nvSpPr>
        <xdr:cNvPr id="136" name="TextBox 2"/>
        <xdr:cNvSpPr txBox="1"/>
      </xdr:nvSpPr>
      <xdr:spPr>
        <a:xfrm>
          <a:off x="4281767" y="27275518"/>
          <a:ext cx="220916" cy="882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224117</xdr:colOff>
      <xdr:row>607</xdr:row>
      <xdr:rowOff>0</xdr:rowOff>
    </xdr:from>
    <xdr:ext cx="220916" cy="88236"/>
    <xdr:sp macro="" textlink="">
      <xdr:nvSpPr>
        <xdr:cNvPr id="137" name="TextBox 1"/>
        <xdr:cNvSpPr txBox="1"/>
      </xdr:nvSpPr>
      <xdr:spPr>
        <a:xfrm>
          <a:off x="4281767" y="27275518"/>
          <a:ext cx="220916" cy="882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224117</xdr:colOff>
      <xdr:row>607</xdr:row>
      <xdr:rowOff>0</xdr:rowOff>
    </xdr:from>
    <xdr:ext cx="220916" cy="88236"/>
    <xdr:sp macro="" textlink="">
      <xdr:nvSpPr>
        <xdr:cNvPr id="138" name="TextBox 2"/>
        <xdr:cNvSpPr txBox="1"/>
      </xdr:nvSpPr>
      <xdr:spPr>
        <a:xfrm>
          <a:off x="4281767" y="27275518"/>
          <a:ext cx="220916" cy="882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224117</xdr:colOff>
      <xdr:row>607</xdr:row>
      <xdr:rowOff>0</xdr:rowOff>
    </xdr:from>
    <xdr:ext cx="220916" cy="88236"/>
    <xdr:sp macro="" textlink="">
      <xdr:nvSpPr>
        <xdr:cNvPr id="139" name="TextBox 1"/>
        <xdr:cNvSpPr txBox="1"/>
      </xdr:nvSpPr>
      <xdr:spPr>
        <a:xfrm>
          <a:off x="4281767" y="27275518"/>
          <a:ext cx="220916" cy="882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224117</xdr:colOff>
      <xdr:row>607</xdr:row>
      <xdr:rowOff>0</xdr:rowOff>
    </xdr:from>
    <xdr:ext cx="220916" cy="88236"/>
    <xdr:sp macro="" textlink="">
      <xdr:nvSpPr>
        <xdr:cNvPr id="140" name="TextBox 2"/>
        <xdr:cNvSpPr txBox="1"/>
      </xdr:nvSpPr>
      <xdr:spPr>
        <a:xfrm>
          <a:off x="4281767" y="27275518"/>
          <a:ext cx="220916" cy="882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224117</xdr:colOff>
      <xdr:row>607</xdr:row>
      <xdr:rowOff>0</xdr:rowOff>
    </xdr:from>
    <xdr:ext cx="220916" cy="87244"/>
    <xdr:sp macro="" textlink="">
      <xdr:nvSpPr>
        <xdr:cNvPr id="141" name="TextBox 861"/>
        <xdr:cNvSpPr txBox="1"/>
      </xdr:nvSpPr>
      <xdr:spPr>
        <a:xfrm>
          <a:off x="4281767" y="27275518"/>
          <a:ext cx="220916" cy="8724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224117</xdr:colOff>
      <xdr:row>607</xdr:row>
      <xdr:rowOff>0</xdr:rowOff>
    </xdr:from>
    <xdr:ext cx="220916" cy="29415"/>
    <xdr:sp macro="" textlink="">
      <xdr:nvSpPr>
        <xdr:cNvPr id="142" name="TextBox 863"/>
        <xdr:cNvSpPr txBox="1"/>
      </xdr:nvSpPr>
      <xdr:spPr>
        <a:xfrm>
          <a:off x="4281767" y="27275518"/>
          <a:ext cx="220916" cy="294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224117</xdr:colOff>
      <xdr:row>607</xdr:row>
      <xdr:rowOff>0</xdr:rowOff>
    </xdr:from>
    <xdr:ext cx="220916" cy="29415"/>
    <xdr:sp macro="" textlink="">
      <xdr:nvSpPr>
        <xdr:cNvPr id="143" name="TextBox 142"/>
        <xdr:cNvSpPr txBox="1"/>
      </xdr:nvSpPr>
      <xdr:spPr>
        <a:xfrm>
          <a:off x="4548467" y="1719943"/>
          <a:ext cx="220916" cy="294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224117</xdr:colOff>
      <xdr:row>607</xdr:row>
      <xdr:rowOff>0</xdr:rowOff>
    </xdr:from>
    <xdr:ext cx="220916" cy="88236"/>
    <xdr:sp macro="" textlink="">
      <xdr:nvSpPr>
        <xdr:cNvPr id="144" name="TextBox 143"/>
        <xdr:cNvSpPr txBox="1"/>
      </xdr:nvSpPr>
      <xdr:spPr>
        <a:xfrm>
          <a:off x="4548467" y="1719943"/>
          <a:ext cx="220916" cy="882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224117</xdr:colOff>
      <xdr:row>607</xdr:row>
      <xdr:rowOff>0</xdr:rowOff>
    </xdr:from>
    <xdr:ext cx="220916" cy="88236"/>
    <xdr:sp macro="" textlink="">
      <xdr:nvSpPr>
        <xdr:cNvPr id="145" name="TextBox 144"/>
        <xdr:cNvSpPr txBox="1"/>
      </xdr:nvSpPr>
      <xdr:spPr>
        <a:xfrm>
          <a:off x="4548467" y="1719943"/>
          <a:ext cx="220916" cy="882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224117</xdr:colOff>
      <xdr:row>607</xdr:row>
      <xdr:rowOff>0</xdr:rowOff>
    </xdr:from>
    <xdr:ext cx="220916" cy="88236"/>
    <xdr:sp macro="" textlink="">
      <xdr:nvSpPr>
        <xdr:cNvPr id="146" name="TextBox 1"/>
        <xdr:cNvSpPr txBox="1"/>
      </xdr:nvSpPr>
      <xdr:spPr>
        <a:xfrm>
          <a:off x="4548467" y="1719943"/>
          <a:ext cx="220916" cy="882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224117</xdr:colOff>
      <xdr:row>607</xdr:row>
      <xdr:rowOff>0</xdr:rowOff>
    </xdr:from>
    <xdr:ext cx="220916" cy="88236"/>
    <xdr:sp macro="" textlink="">
      <xdr:nvSpPr>
        <xdr:cNvPr id="147" name="TextBox 2"/>
        <xdr:cNvSpPr txBox="1"/>
      </xdr:nvSpPr>
      <xdr:spPr>
        <a:xfrm>
          <a:off x="4548467" y="1719943"/>
          <a:ext cx="220916" cy="882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224117</xdr:colOff>
      <xdr:row>607</xdr:row>
      <xdr:rowOff>0</xdr:rowOff>
    </xdr:from>
    <xdr:ext cx="220916" cy="88236"/>
    <xdr:sp macro="" textlink="">
      <xdr:nvSpPr>
        <xdr:cNvPr id="148" name="TextBox 1"/>
        <xdr:cNvSpPr txBox="1"/>
      </xdr:nvSpPr>
      <xdr:spPr>
        <a:xfrm>
          <a:off x="4548467" y="1719943"/>
          <a:ext cx="220916" cy="882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224117</xdr:colOff>
      <xdr:row>607</xdr:row>
      <xdr:rowOff>0</xdr:rowOff>
    </xdr:from>
    <xdr:ext cx="220916" cy="88236"/>
    <xdr:sp macro="" textlink="">
      <xdr:nvSpPr>
        <xdr:cNvPr id="149" name="TextBox 2"/>
        <xdr:cNvSpPr txBox="1"/>
      </xdr:nvSpPr>
      <xdr:spPr>
        <a:xfrm>
          <a:off x="4548467" y="1719943"/>
          <a:ext cx="220916" cy="882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224117</xdr:colOff>
      <xdr:row>607</xdr:row>
      <xdr:rowOff>0</xdr:rowOff>
    </xdr:from>
    <xdr:ext cx="220916" cy="88236"/>
    <xdr:sp macro="" textlink="">
      <xdr:nvSpPr>
        <xdr:cNvPr id="150" name="TextBox 1"/>
        <xdr:cNvSpPr txBox="1"/>
      </xdr:nvSpPr>
      <xdr:spPr>
        <a:xfrm>
          <a:off x="4548467" y="1719943"/>
          <a:ext cx="220916" cy="882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224117</xdr:colOff>
      <xdr:row>607</xdr:row>
      <xdr:rowOff>0</xdr:rowOff>
    </xdr:from>
    <xdr:ext cx="220916" cy="88236"/>
    <xdr:sp macro="" textlink="">
      <xdr:nvSpPr>
        <xdr:cNvPr id="151" name="TextBox 2"/>
        <xdr:cNvSpPr txBox="1"/>
      </xdr:nvSpPr>
      <xdr:spPr>
        <a:xfrm>
          <a:off x="4548467" y="1719943"/>
          <a:ext cx="220916" cy="882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224117</xdr:colOff>
      <xdr:row>607</xdr:row>
      <xdr:rowOff>0</xdr:rowOff>
    </xdr:from>
    <xdr:ext cx="220916" cy="87244"/>
    <xdr:sp macro="" textlink="">
      <xdr:nvSpPr>
        <xdr:cNvPr id="152" name="TextBox 151"/>
        <xdr:cNvSpPr txBox="1"/>
      </xdr:nvSpPr>
      <xdr:spPr>
        <a:xfrm>
          <a:off x="4548467" y="1719943"/>
          <a:ext cx="220916" cy="8724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224117</xdr:colOff>
      <xdr:row>607</xdr:row>
      <xdr:rowOff>0</xdr:rowOff>
    </xdr:from>
    <xdr:ext cx="220916" cy="29415"/>
    <xdr:sp macro="" textlink="">
      <xdr:nvSpPr>
        <xdr:cNvPr id="153" name="TextBox 152"/>
        <xdr:cNvSpPr txBox="1"/>
      </xdr:nvSpPr>
      <xdr:spPr>
        <a:xfrm>
          <a:off x="4548467" y="1719943"/>
          <a:ext cx="220916" cy="294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224117</xdr:colOff>
      <xdr:row>607</xdr:row>
      <xdr:rowOff>0</xdr:rowOff>
    </xdr:from>
    <xdr:ext cx="220916" cy="88236"/>
    <xdr:sp macro="" textlink="">
      <xdr:nvSpPr>
        <xdr:cNvPr id="154" name="TextBox 153"/>
        <xdr:cNvSpPr txBox="1"/>
      </xdr:nvSpPr>
      <xdr:spPr>
        <a:xfrm>
          <a:off x="4548467" y="1719943"/>
          <a:ext cx="220916" cy="882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224117</xdr:colOff>
      <xdr:row>607</xdr:row>
      <xdr:rowOff>0</xdr:rowOff>
    </xdr:from>
    <xdr:ext cx="220916" cy="88236"/>
    <xdr:sp macro="" textlink="">
      <xdr:nvSpPr>
        <xdr:cNvPr id="155" name="TextBox 154"/>
        <xdr:cNvSpPr txBox="1"/>
      </xdr:nvSpPr>
      <xdr:spPr>
        <a:xfrm>
          <a:off x="4548467" y="1719943"/>
          <a:ext cx="220916" cy="882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224117</xdr:colOff>
      <xdr:row>607</xdr:row>
      <xdr:rowOff>0</xdr:rowOff>
    </xdr:from>
    <xdr:ext cx="220916" cy="88236"/>
    <xdr:sp macro="" textlink="">
      <xdr:nvSpPr>
        <xdr:cNvPr id="156" name="TextBox 1"/>
        <xdr:cNvSpPr txBox="1"/>
      </xdr:nvSpPr>
      <xdr:spPr>
        <a:xfrm>
          <a:off x="4548467" y="1719943"/>
          <a:ext cx="220916" cy="882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224117</xdr:colOff>
      <xdr:row>607</xdr:row>
      <xdr:rowOff>0</xdr:rowOff>
    </xdr:from>
    <xdr:ext cx="220916" cy="88236"/>
    <xdr:sp macro="" textlink="">
      <xdr:nvSpPr>
        <xdr:cNvPr id="157" name="TextBox 2"/>
        <xdr:cNvSpPr txBox="1"/>
      </xdr:nvSpPr>
      <xdr:spPr>
        <a:xfrm>
          <a:off x="4548467" y="1719943"/>
          <a:ext cx="220916" cy="882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224117</xdr:colOff>
      <xdr:row>607</xdr:row>
      <xdr:rowOff>0</xdr:rowOff>
    </xdr:from>
    <xdr:ext cx="220916" cy="88236"/>
    <xdr:sp macro="" textlink="">
      <xdr:nvSpPr>
        <xdr:cNvPr id="158" name="TextBox 1"/>
        <xdr:cNvSpPr txBox="1"/>
      </xdr:nvSpPr>
      <xdr:spPr>
        <a:xfrm>
          <a:off x="4548467" y="1719943"/>
          <a:ext cx="220916" cy="882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224117</xdr:colOff>
      <xdr:row>607</xdr:row>
      <xdr:rowOff>0</xdr:rowOff>
    </xdr:from>
    <xdr:ext cx="220916" cy="88236"/>
    <xdr:sp macro="" textlink="">
      <xdr:nvSpPr>
        <xdr:cNvPr id="159" name="TextBox 2"/>
        <xdr:cNvSpPr txBox="1"/>
      </xdr:nvSpPr>
      <xdr:spPr>
        <a:xfrm>
          <a:off x="4548467" y="1719943"/>
          <a:ext cx="220916" cy="882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224117</xdr:colOff>
      <xdr:row>607</xdr:row>
      <xdr:rowOff>0</xdr:rowOff>
    </xdr:from>
    <xdr:ext cx="220916" cy="88236"/>
    <xdr:sp macro="" textlink="">
      <xdr:nvSpPr>
        <xdr:cNvPr id="160" name="TextBox 1"/>
        <xdr:cNvSpPr txBox="1"/>
      </xdr:nvSpPr>
      <xdr:spPr>
        <a:xfrm>
          <a:off x="4548467" y="1719943"/>
          <a:ext cx="220916" cy="882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224117</xdr:colOff>
      <xdr:row>607</xdr:row>
      <xdr:rowOff>0</xdr:rowOff>
    </xdr:from>
    <xdr:ext cx="220916" cy="88236"/>
    <xdr:sp macro="" textlink="">
      <xdr:nvSpPr>
        <xdr:cNvPr id="161" name="TextBox 2"/>
        <xdr:cNvSpPr txBox="1"/>
      </xdr:nvSpPr>
      <xdr:spPr>
        <a:xfrm>
          <a:off x="4548467" y="1719943"/>
          <a:ext cx="220916" cy="882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224117</xdr:colOff>
      <xdr:row>607</xdr:row>
      <xdr:rowOff>0</xdr:rowOff>
    </xdr:from>
    <xdr:ext cx="220916" cy="87244"/>
    <xdr:sp macro="" textlink="">
      <xdr:nvSpPr>
        <xdr:cNvPr id="162" name="TextBox 161"/>
        <xdr:cNvSpPr txBox="1"/>
      </xdr:nvSpPr>
      <xdr:spPr>
        <a:xfrm>
          <a:off x="4548467" y="1719943"/>
          <a:ext cx="220916" cy="8724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224117</xdr:colOff>
      <xdr:row>607</xdr:row>
      <xdr:rowOff>0</xdr:rowOff>
    </xdr:from>
    <xdr:ext cx="220916" cy="29415"/>
    <xdr:sp macro="" textlink="">
      <xdr:nvSpPr>
        <xdr:cNvPr id="163" name="TextBox 162"/>
        <xdr:cNvSpPr txBox="1"/>
      </xdr:nvSpPr>
      <xdr:spPr>
        <a:xfrm>
          <a:off x="4548467" y="1719943"/>
          <a:ext cx="220916" cy="294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963930</xdr:colOff>
      <xdr:row>295</xdr:row>
      <xdr:rowOff>0</xdr:rowOff>
    </xdr:from>
    <xdr:ext cx="417178" cy="200672"/>
    <xdr:sp macro="" textlink="">
      <xdr:nvSpPr>
        <xdr:cNvPr id="164" name="TextBox 163"/>
        <xdr:cNvSpPr txBox="1"/>
      </xdr:nvSpPr>
      <xdr:spPr>
        <a:xfrm>
          <a:off x="5955030" y="9829800"/>
          <a:ext cx="417178" cy="2006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963930</xdr:colOff>
      <xdr:row>295</xdr:row>
      <xdr:rowOff>0</xdr:rowOff>
    </xdr:from>
    <xdr:ext cx="417178" cy="200672"/>
    <xdr:sp macro="" textlink="">
      <xdr:nvSpPr>
        <xdr:cNvPr id="165" name="TextBox 164"/>
        <xdr:cNvSpPr txBox="1"/>
      </xdr:nvSpPr>
      <xdr:spPr>
        <a:xfrm>
          <a:off x="5955030" y="9829800"/>
          <a:ext cx="417178" cy="2006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963930</xdr:colOff>
      <xdr:row>295</xdr:row>
      <xdr:rowOff>0</xdr:rowOff>
    </xdr:from>
    <xdr:ext cx="417178" cy="200672"/>
    <xdr:sp macro="" textlink="">
      <xdr:nvSpPr>
        <xdr:cNvPr id="166" name="TextBox 165"/>
        <xdr:cNvSpPr txBox="1"/>
      </xdr:nvSpPr>
      <xdr:spPr>
        <a:xfrm>
          <a:off x="5955030" y="9829800"/>
          <a:ext cx="417178" cy="2006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963930</xdr:colOff>
      <xdr:row>295</xdr:row>
      <xdr:rowOff>0</xdr:rowOff>
    </xdr:from>
    <xdr:ext cx="417178" cy="200672"/>
    <xdr:sp macro="" textlink="">
      <xdr:nvSpPr>
        <xdr:cNvPr id="167" name="TextBox 166"/>
        <xdr:cNvSpPr txBox="1"/>
      </xdr:nvSpPr>
      <xdr:spPr>
        <a:xfrm>
          <a:off x="5955030" y="9829800"/>
          <a:ext cx="417178" cy="2006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963930</xdr:colOff>
      <xdr:row>295</xdr:row>
      <xdr:rowOff>0</xdr:rowOff>
    </xdr:from>
    <xdr:ext cx="417178" cy="200672"/>
    <xdr:sp macro="" textlink="">
      <xdr:nvSpPr>
        <xdr:cNvPr id="168" name="TextBox 167"/>
        <xdr:cNvSpPr txBox="1"/>
      </xdr:nvSpPr>
      <xdr:spPr>
        <a:xfrm>
          <a:off x="5955030" y="9829800"/>
          <a:ext cx="417178" cy="2006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963930</xdr:colOff>
      <xdr:row>295</xdr:row>
      <xdr:rowOff>0</xdr:rowOff>
    </xdr:from>
    <xdr:ext cx="417178" cy="200672"/>
    <xdr:sp macro="" textlink="">
      <xdr:nvSpPr>
        <xdr:cNvPr id="169" name="TextBox 168"/>
        <xdr:cNvSpPr txBox="1"/>
      </xdr:nvSpPr>
      <xdr:spPr>
        <a:xfrm>
          <a:off x="5955030" y="9829800"/>
          <a:ext cx="417178" cy="2006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963930</xdr:colOff>
      <xdr:row>295</xdr:row>
      <xdr:rowOff>0</xdr:rowOff>
    </xdr:from>
    <xdr:ext cx="417178" cy="200672"/>
    <xdr:sp macro="" textlink="">
      <xdr:nvSpPr>
        <xdr:cNvPr id="170" name="TextBox 169"/>
        <xdr:cNvSpPr txBox="1"/>
      </xdr:nvSpPr>
      <xdr:spPr>
        <a:xfrm>
          <a:off x="5955030" y="9829800"/>
          <a:ext cx="417178" cy="2006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963930</xdr:colOff>
      <xdr:row>295</xdr:row>
      <xdr:rowOff>0</xdr:rowOff>
    </xdr:from>
    <xdr:ext cx="417178" cy="200672"/>
    <xdr:sp macro="" textlink="">
      <xdr:nvSpPr>
        <xdr:cNvPr id="171" name="TextBox 170"/>
        <xdr:cNvSpPr txBox="1"/>
      </xdr:nvSpPr>
      <xdr:spPr>
        <a:xfrm>
          <a:off x="5955030" y="9829800"/>
          <a:ext cx="417178" cy="2006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963930</xdr:colOff>
      <xdr:row>295</xdr:row>
      <xdr:rowOff>0</xdr:rowOff>
    </xdr:from>
    <xdr:ext cx="417178" cy="200672"/>
    <xdr:sp macro="" textlink="">
      <xdr:nvSpPr>
        <xdr:cNvPr id="172" name="TextBox 171"/>
        <xdr:cNvSpPr txBox="1"/>
      </xdr:nvSpPr>
      <xdr:spPr>
        <a:xfrm>
          <a:off x="5955030" y="9829800"/>
          <a:ext cx="417178" cy="2006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963930</xdr:colOff>
      <xdr:row>295</xdr:row>
      <xdr:rowOff>0</xdr:rowOff>
    </xdr:from>
    <xdr:ext cx="417178" cy="200672"/>
    <xdr:sp macro="" textlink="">
      <xdr:nvSpPr>
        <xdr:cNvPr id="173" name="TextBox 172"/>
        <xdr:cNvSpPr txBox="1"/>
      </xdr:nvSpPr>
      <xdr:spPr>
        <a:xfrm>
          <a:off x="5955030" y="9829800"/>
          <a:ext cx="417178" cy="2006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963930</xdr:colOff>
      <xdr:row>295</xdr:row>
      <xdr:rowOff>0</xdr:rowOff>
    </xdr:from>
    <xdr:ext cx="417178" cy="200672"/>
    <xdr:sp macro="" textlink="">
      <xdr:nvSpPr>
        <xdr:cNvPr id="174" name="TextBox 173"/>
        <xdr:cNvSpPr txBox="1"/>
      </xdr:nvSpPr>
      <xdr:spPr>
        <a:xfrm>
          <a:off x="5955030" y="9829800"/>
          <a:ext cx="417178" cy="2006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963930</xdr:colOff>
      <xdr:row>295</xdr:row>
      <xdr:rowOff>0</xdr:rowOff>
    </xdr:from>
    <xdr:ext cx="417178" cy="200672"/>
    <xdr:sp macro="" textlink="">
      <xdr:nvSpPr>
        <xdr:cNvPr id="175" name="TextBox 174"/>
        <xdr:cNvSpPr txBox="1"/>
      </xdr:nvSpPr>
      <xdr:spPr>
        <a:xfrm>
          <a:off x="5955030" y="9829800"/>
          <a:ext cx="417178" cy="2006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963930</xdr:colOff>
      <xdr:row>295</xdr:row>
      <xdr:rowOff>0</xdr:rowOff>
    </xdr:from>
    <xdr:ext cx="417178" cy="200672"/>
    <xdr:sp macro="" textlink="">
      <xdr:nvSpPr>
        <xdr:cNvPr id="176" name="TextBox 175"/>
        <xdr:cNvSpPr txBox="1"/>
      </xdr:nvSpPr>
      <xdr:spPr>
        <a:xfrm>
          <a:off x="5955030" y="9829800"/>
          <a:ext cx="417178" cy="2006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963930</xdr:colOff>
      <xdr:row>295</xdr:row>
      <xdr:rowOff>0</xdr:rowOff>
    </xdr:from>
    <xdr:ext cx="417178" cy="200672"/>
    <xdr:sp macro="" textlink="">
      <xdr:nvSpPr>
        <xdr:cNvPr id="177" name="TextBox 176"/>
        <xdr:cNvSpPr txBox="1"/>
      </xdr:nvSpPr>
      <xdr:spPr>
        <a:xfrm>
          <a:off x="5955030" y="9829800"/>
          <a:ext cx="417178" cy="2006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963930</xdr:colOff>
      <xdr:row>295</xdr:row>
      <xdr:rowOff>0</xdr:rowOff>
    </xdr:from>
    <xdr:ext cx="417178" cy="200672"/>
    <xdr:sp macro="" textlink="">
      <xdr:nvSpPr>
        <xdr:cNvPr id="178" name="TextBox 177"/>
        <xdr:cNvSpPr txBox="1"/>
      </xdr:nvSpPr>
      <xdr:spPr>
        <a:xfrm>
          <a:off x="5955030" y="9829800"/>
          <a:ext cx="417178" cy="2006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295</xdr:row>
      <xdr:rowOff>0</xdr:rowOff>
    </xdr:from>
    <xdr:ext cx="219012" cy="29415"/>
    <xdr:sp macro="" textlink="">
      <xdr:nvSpPr>
        <xdr:cNvPr id="179" name="TextBox 836"/>
        <xdr:cNvSpPr txBox="1"/>
      </xdr:nvSpPr>
      <xdr:spPr>
        <a:xfrm>
          <a:off x="5213312" y="9829800"/>
          <a:ext cx="219012" cy="294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295</xdr:row>
      <xdr:rowOff>0</xdr:rowOff>
    </xdr:from>
    <xdr:ext cx="219012" cy="79412"/>
    <xdr:sp macro="" textlink="">
      <xdr:nvSpPr>
        <xdr:cNvPr id="180" name="TextBox 841"/>
        <xdr:cNvSpPr txBox="1"/>
      </xdr:nvSpPr>
      <xdr:spPr>
        <a:xfrm>
          <a:off x="5213312" y="9829800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295</xdr:row>
      <xdr:rowOff>0</xdr:rowOff>
    </xdr:from>
    <xdr:ext cx="219012" cy="79412"/>
    <xdr:sp macro="" textlink="">
      <xdr:nvSpPr>
        <xdr:cNvPr id="181" name="TextBox 842"/>
        <xdr:cNvSpPr txBox="1"/>
      </xdr:nvSpPr>
      <xdr:spPr>
        <a:xfrm>
          <a:off x="5213312" y="9829800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295</xdr:row>
      <xdr:rowOff>0</xdr:rowOff>
    </xdr:from>
    <xdr:ext cx="219012" cy="79412"/>
    <xdr:sp macro="" textlink="">
      <xdr:nvSpPr>
        <xdr:cNvPr id="182" name="TextBox 1"/>
        <xdr:cNvSpPr txBox="1"/>
      </xdr:nvSpPr>
      <xdr:spPr>
        <a:xfrm>
          <a:off x="5213312" y="9829800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295</xdr:row>
      <xdr:rowOff>0</xdr:rowOff>
    </xdr:from>
    <xdr:ext cx="219012" cy="79412"/>
    <xdr:sp macro="" textlink="">
      <xdr:nvSpPr>
        <xdr:cNvPr id="183" name="TextBox 2"/>
        <xdr:cNvSpPr txBox="1"/>
      </xdr:nvSpPr>
      <xdr:spPr>
        <a:xfrm>
          <a:off x="5213312" y="9829800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295</xdr:row>
      <xdr:rowOff>0</xdr:rowOff>
    </xdr:from>
    <xdr:ext cx="219012" cy="79412"/>
    <xdr:sp macro="" textlink="">
      <xdr:nvSpPr>
        <xdr:cNvPr id="184" name="TextBox 1"/>
        <xdr:cNvSpPr txBox="1"/>
      </xdr:nvSpPr>
      <xdr:spPr>
        <a:xfrm>
          <a:off x="5213312" y="9829800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295</xdr:row>
      <xdr:rowOff>0</xdr:rowOff>
    </xdr:from>
    <xdr:ext cx="219012" cy="79412"/>
    <xdr:sp macro="" textlink="">
      <xdr:nvSpPr>
        <xdr:cNvPr id="185" name="TextBox 2"/>
        <xdr:cNvSpPr txBox="1"/>
      </xdr:nvSpPr>
      <xdr:spPr>
        <a:xfrm>
          <a:off x="5213312" y="9829800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295</xdr:row>
      <xdr:rowOff>0</xdr:rowOff>
    </xdr:from>
    <xdr:ext cx="219012" cy="79412"/>
    <xdr:sp macro="" textlink="">
      <xdr:nvSpPr>
        <xdr:cNvPr id="186" name="TextBox 1"/>
        <xdr:cNvSpPr txBox="1"/>
      </xdr:nvSpPr>
      <xdr:spPr>
        <a:xfrm>
          <a:off x="5213312" y="9829800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295</xdr:row>
      <xdr:rowOff>0</xdr:rowOff>
    </xdr:from>
    <xdr:ext cx="219012" cy="79412"/>
    <xdr:sp macro="" textlink="">
      <xdr:nvSpPr>
        <xdr:cNvPr id="187" name="TextBox 2"/>
        <xdr:cNvSpPr txBox="1"/>
      </xdr:nvSpPr>
      <xdr:spPr>
        <a:xfrm>
          <a:off x="5213312" y="9829800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295</xdr:row>
      <xdr:rowOff>0</xdr:rowOff>
    </xdr:from>
    <xdr:ext cx="219012" cy="87244"/>
    <xdr:sp macro="" textlink="">
      <xdr:nvSpPr>
        <xdr:cNvPr id="188" name="TextBox 849"/>
        <xdr:cNvSpPr txBox="1"/>
      </xdr:nvSpPr>
      <xdr:spPr>
        <a:xfrm>
          <a:off x="5213312" y="9829800"/>
          <a:ext cx="219012" cy="8724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295</xdr:row>
      <xdr:rowOff>0</xdr:rowOff>
    </xdr:from>
    <xdr:ext cx="219012" cy="29415"/>
    <xdr:sp macro="" textlink="">
      <xdr:nvSpPr>
        <xdr:cNvPr id="189" name="TextBox 851"/>
        <xdr:cNvSpPr txBox="1"/>
      </xdr:nvSpPr>
      <xdr:spPr>
        <a:xfrm>
          <a:off x="5213312" y="9829800"/>
          <a:ext cx="219012" cy="294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295</xdr:row>
      <xdr:rowOff>0</xdr:rowOff>
    </xdr:from>
    <xdr:ext cx="219012" cy="79412"/>
    <xdr:sp macro="" textlink="">
      <xdr:nvSpPr>
        <xdr:cNvPr id="190" name="TextBox 853"/>
        <xdr:cNvSpPr txBox="1"/>
      </xdr:nvSpPr>
      <xdr:spPr>
        <a:xfrm>
          <a:off x="5213312" y="9829800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295</xdr:row>
      <xdr:rowOff>0</xdr:rowOff>
    </xdr:from>
    <xdr:ext cx="219012" cy="79412"/>
    <xdr:sp macro="" textlink="">
      <xdr:nvSpPr>
        <xdr:cNvPr id="191" name="TextBox 854"/>
        <xdr:cNvSpPr txBox="1"/>
      </xdr:nvSpPr>
      <xdr:spPr>
        <a:xfrm>
          <a:off x="5213312" y="9829800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295</xdr:row>
      <xdr:rowOff>0</xdr:rowOff>
    </xdr:from>
    <xdr:ext cx="219012" cy="79412"/>
    <xdr:sp macro="" textlink="">
      <xdr:nvSpPr>
        <xdr:cNvPr id="192" name="TextBox 1"/>
        <xdr:cNvSpPr txBox="1"/>
      </xdr:nvSpPr>
      <xdr:spPr>
        <a:xfrm>
          <a:off x="5213312" y="9829800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295</xdr:row>
      <xdr:rowOff>0</xdr:rowOff>
    </xdr:from>
    <xdr:ext cx="219012" cy="79412"/>
    <xdr:sp macro="" textlink="">
      <xdr:nvSpPr>
        <xdr:cNvPr id="193" name="TextBox 2"/>
        <xdr:cNvSpPr txBox="1"/>
      </xdr:nvSpPr>
      <xdr:spPr>
        <a:xfrm>
          <a:off x="5213312" y="9829800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295</xdr:row>
      <xdr:rowOff>0</xdr:rowOff>
    </xdr:from>
    <xdr:ext cx="219012" cy="79412"/>
    <xdr:sp macro="" textlink="">
      <xdr:nvSpPr>
        <xdr:cNvPr id="194" name="TextBox 1"/>
        <xdr:cNvSpPr txBox="1"/>
      </xdr:nvSpPr>
      <xdr:spPr>
        <a:xfrm>
          <a:off x="5213312" y="9829800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295</xdr:row>
      <xdr:rowOff>0</xdr:rowOff>
    </xdr:from>
    <xdr:ext cx="219012" cy="79412"/>
    <xdr:sp macro="" textlink="">
      <xdr:nvSpPr>
        <xdr:cNvPr id="195" name="TextBox 2"/>
        <xdr:cNvSpPr txBox="1"/>
      </xdr:nvSpPr>
      <xdr:spPr>
        <a:xfrm>
          <a:off x="5213312" y="9829800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295</xdr:row>
      <xdr:rowOff>0</xdr:rowOff>
    </xdr:from>
    <xdr:ext cx="219012" cy="79412"/>
    <xdr:sp macro="" textlink="">
      <xdr:nvSpPr>
        <xdr:cNvPr id="196" name="TextBox 1"/>
        <xdr:cNvSpPr txBox="1"/>
      </xdr:nvSpPr>
      <xdr:spPr>
        <a:xfrm>
          <a:off x="5213312" y="9829800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295</xdr:row>
      <xdr:rowOff>0</xdr:rowOff>
    </xdr:from>
    <xdr:ext cx="219012" cy="79412"/>
    <xdr:sp macro="" textlink="">
      <xdr:nvSpPr>
        <xdr:cNvPr id="197" name="TextBox 2"/>
        <xdr:cNvSpPr txBox="1"/>
      </xdr:nvSpPr>
      <xdr:spPr>
        <a:xfrm>
          <a:off x="5213312" y="9829800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295</xdr:row>
      <xdr:rowOff>0</xdr:rowOff>
    </xdr:from>
    <xdr:ext cx="219012" cy="87244"/>
    <xdr:sp macro="" textlink="">
      <xdr:nvSpPr>
        <xdr:cNvPr id="198" name="TextBox 861"/>
        <xdr:cNvSpPr txBox="1"/>
      </xdr:nvSpPr>
      <xdr:spPr>
        <a:xfrm>
          <a:off x="5213312" y="9829800"/>
          <a:ext cx="219012" cy="8724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295</xdr:row>
      <xdr:rowOff>0</xdr:rowOff>
    </xdr:from>
    <xdr:ext cx="219012" cy="29415"/>
    <xdr:sp macro="" textlink="">
      <xdr:nvSpPr>
        <xdr:cNvPr id="199" name="TextBox 863"/>
        <xdr:cNvSpPr txBox="1"/>
      </xdr:nvSpPr>
      <xdr:spPr>
        <a:xfrm>
          <a:off x="5213312" y="9829800"/>
          <a:ext cx="219012" cy="294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295</xdr:row>
      <xdr:rowOff>0</xdr:rowOff>
    </xdr:from>
    <xdr:ext cx="219012" cy="29415"/>
    <xdr:sp macro="" textlink="">
      <xdr:nvSpPr>
        <xdr:cNvPr id="200" name="TextBox 836"/>
        <xdr:cNvSpPr txBox="1"/>
      </xdr:nvSpPr>
      <xdr:spPr>
        <a:xfrm>
          <a:off x="5213312" y="9829800"/>
          <a:ext cx="219012" cy="294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295</xdr:row>
      <xdr:rowOff>0</xdr:rowOff>
    </xdr:from>
    <xdr:ext cx="219012" cy="79412"/>
    <xdr:sp macro="" textlink="">
      <xdr:nvSpPr>
        <xdr:cNvPr id="201" name="TextBox 841"/>
        <xdr:cNvSpPr txBox="1"/>
      </xdr:nvSpPr>
      <xdr:spPr>
        <a:xfrm>
          <a:off x="5213312" y="9829800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295</xdr:row>
      <xdr:rowOff>0</xdr:rowOff>
    </xdr:from>
    <xdr:ext cx="219012" cy="79412"/>
    <xdr:sp macro="" textlink="">
      <xdr:nvSpPr>
        <xdr:cNvPr id="202" name="TextBox 842"/>
        <xdr:cNvSpPr txBox="1"/>
      </xdr:nvSpPr>
      <xdr:spPr>
        <a:xfrm>
          <a:off x="5213312" y="9829800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295</xdr:row>
      <xdr:rowOff>0</xdr:rowOff>
    </xdr:from>
    <xdr:ext cx="219012" cy="79412"/>
    <xdr:sp macro="" textlink="">
      <xdr:nvSpPr>
        <xdr:cNvPr id="203" name="TextBox 1"/>
        <xdr:cNvSpPr txBox="1"/>
      </xdr:nvSpPr>
      <xdr:spPr>
        <a:xfrm>
          <a:off x="5213312" y="9829800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295</xdr:row>
      <xdr:rowOff>0</xdr:rowOff>
    </xdr:from>
    <xdr:ext cx="219012" cy="79412"/>
    <xdr:sp macro="" textlink="">
      <xdr:nvSpPr>
        <xdr:cNvPr id="204" name="TextBox 2"/>
        <xdr:cNvSpPr txBox="1"/>
      </xdr:nvSpPr>
      <xdr:spPr>
        <a:xfrm>
          <a:off x="5213312" y="9829800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295</xdr:row>
      <xdr:rowOff>0</xdr:rowOff>
    </xdr:from>
    <xdr:ext cx="219012" cy="79412"/>
    <xdr:sp macro="" textlink="">
      <xdr:nvSpPr>
        <xdr:cNvPr id="205" name="TextBox 1"/>
        <xdr:cNvSpPr txBox="1"/>
      </xdr:nvSpPr>
      <xdr:spPr>
        <a:xfrm>
          <a:off x="5213312" y="9829800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295</xdr:row>
      <xdr:rowOff>0</xdr:rowOff>
    </xdr:from>
    <xdr:ext cx="219012" cy="79412"/>
    <xdr:sp macro="" textlink="">
      <xdr:nvSpPr>
        <xdr:cNvPr id="206" name="TextBox 2"/>
        <xdr:cNvSpPr txBox="1"/>
      </xdr:nvSpPr>
      <xdr:spPr>
        <a:xfrm>
          <a:off x="5213312" y="9829800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295</xdr:row>
      <xdr:rowOff>0</xdr:rowOff>
    </xdr:from>
    <xdr:ext cx="219012" cy="79412"/>
    <xdr:sp macro="" textlink="">
      <xdr:nvSpPr>
        <xdr:cNvPr id="207" name="TextBox 1"/>
        <xdr:cNvSpPr txBox="1"/>
      </xdr:nvSpPr>
      <xdr:spPr>
        <a:xfrm>
          <a:off x="5213312" y="9829800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295</xdr:row>
      <xdr:rowOff>0</xdr:rowOff>
    </xdr:from>
    <xdr:ext cx="219012" cy="79412"/>
    <xdr:sp macro="" textlink="">
      <xdr:nvSpPr>
        <xdr:cNvPr id="208" name="TextBox 2"/>
        <xdr:cNvSpPr txBox="1"/>
      </xdr:nvSpPr>
      <xdr:spPr>
        <a:xfrm>
          <a:off x="5213312" y="9829800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295</xdr:row>
      <xdr:rowOff>0</xdr:rowOff>
    </xdr:from>
    <xdr:ext cx="219012" cy="87244"/>
    <xdr:sp macro="" textlink="">
      <xdr:nvSpPr>
        <xdr:cNvPr id="209" name="TextBox 849"/>
        <xdr:cNvSpPr txBox="1"/>
      </xdr:nvSpPr>
      <xdr:spPr>
        <a:xfrm>
          <a:off x="5213312" y="9829800"/>
          <a:ext cx="219012" cy="8724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295</xdr:row>
      <xdr:rowOff>0</xdr:rowOff>
    </xdr:from>
    <xdr:ext cx="219012" cy="29415"/>
    <xdr:sp macro="" textlink="">
      <xdr:nvSpPr>
        <xdr:cNvPr id="210" name="TextBox 851"/>
        <xdr:cNvSpPr txBox="1"/>
      </xdr:nvSpPr>
      <xdr:spPr>
        <a:xfrm>
          <a:off x="5213312" y="9829800"/>
          <a:ext cx="219012" cy="294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295</xdr:row>
      <xdr:rowOff>0</xdr:rowOff>
    </xdr:from>
    <xdr:ext cx="219012" cy="79412"/>
    <xdr:sp macro="" textlink="">
      <xdr:nvSpPr>
        <xdr:cNvPr id="211" name="TextBox 853"/>
        <xdr:cNvSpPr txBox="1"/>
      </xdr:nvSpPr>
      <xdr:spPr>
        <a:xfrm>
          <a:off x="5213312" y="9829800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295</xdr:row>
      <xdr:rowOff>0</xdr:rowOff>
    </xdr:from>
    <xdr:ext cx="219012" cy="79412"/>
    <xdr:sp macro="" textlink="">
      <xdr:nvSpPr>
        <xdr:cNvPr id="212" name="TextBox 854"/>
        <xdr:cNvSpPr txBox="1"/>
      </xdr:nvSpPr>
      <xdr:spPr>
        <a:xfrm>
          <a:off x="5213312" y="9829800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295</xdr:row>
      <xdr:rowOff>0</xdr:rowOff>
    </xdr:from>
    <xdr:ext cx="219012" cy="79412"/>
    <xdr:sp macro="" textlink="">
      <xdr:nvSpPr>
        <xdr:cNvPr id="213" name="TextBox 1"/>
        <xdr:cNvSpPr txBox="1"/>
      </xdr:nvSpPr>
      <xdr:spPr>
        <a:xfrm>
          <a:off x="5213312" y="9829800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295</xdr:row>
      <xdr:rowOff>0</xdr:rowOff>
    </xdr:from>
    <xdr:ext cx="219012" cy="79412"/>
    <xdr:sp macro="" textlink="">
      <xdr:nvSpPr>
        <xdr:cNvPr id="214" name="TextBox 2"/>
        <xdr:cNvSpPr txBox="1"/>
      </xdr:nvSpPr>
      <xdr:spPr>
        <a:xfrm>
          <a:off x="5213312" y="9829800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295</xdr:row>
      <xdr:rowOff>0</xdr:rowOff>
    </xdr:from>
    <xdr:ext cx="219012" cy="79412"/>
    <xdr:sp macro="" textlink="">
      <xdr:nvSpPr>
        <xdr:cNvPr id="215" name="TextBox 1"/>
        <xdr:cNvSpPr txBox="1"/>
      </xdr:nvSpPr>
      <xdr:spPr>
        <a:xfrm>
          <a:off x="5213312" y="9829800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295</xdr:row>
      <xdr:rowOff>0</xdr:rowOff>
    </xdr:from>
    <xdr:ext cx="219012" cy="79412"/>
    <xdr:sp macro="" textlink="">
      <xdr:nvSpPr>
        <xdr:cNvPr id="216" name="TextBox 2"/>
        <xdr:cNvSpPr txBox="1"/>
      </xdr:nvSpPr>
      <xdr:spPr>
        <a:xfrm>
          <a:off x="5213312" y="9829800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295</xdr:row>
      <xdr:rowOff>0</xdr:rowOff>
    </xdr:from>
    <xdr:ext cx="219012" cy="79412"/>
    <xdr:sp macro="" textlink="">
      <xdr:nvSpPr>
        <xdr:cNvPr id="217" name="TextBox 1"/>
        <xdr:cNvSpPr txBox="1"/>
      </xdr:nvSpPr>
      <xdr:spPr>
        <a:xfrm>
          <a:off x="5213312" y="9829800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295</xdr:row>
      <xdr:rowOff>0</xdr:rowOff>
    </xdr:from>
    <xdr:ext cx="219012" cy="79412"/>
    <xdr:sp macro="" textlink="">
      <xdr:nvSpPr>
        <xdr:cNvPr id="218" name="TextBox 2"/>
        <xdr:cNvSpPr txBox="1"/>
      </xdr:nvSpPr>
      <xdr:spPr>
        <a:xfrm>
          <a:off x="5213312" y="9829800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295</xdr:row>
      <xdr:rowOff>0</xdr:rowOff>
    </xdr:from>
    <xdr:ext cx="219012" cy="87244"/>
    <xdr:sp macro="" textlink="">
      <xdr:nvSpPr>
        <xdr:cNvPr id="219" name="TextBox 861"/>
        <xdr:cNvSpPr txBox="1"/>
      </xdr:nvSpPr>
      <xdr:spPr>
        <a:xfrm>
          <a:off x="5213312" y="9829800"/>
          <a:ext cx="219012" cy="8724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295</xdr:row>
      <xdr:rowOff>0</xdr:rowOff>
    </xdr:from>
    <xdr:ext cx="219012" cy="29415"/>
    <xdr:sp macro="" textlink="">
      <xdr:nvSpPr>
        <xdr:cNvPr id="220" name="TextBox 863"/>
        <xdr:cNvSpPr txBox="1"/>
      </xdr:nvSpPr>
      <xdr:spPr>
        <a:xfrm>
          <a:off x="5213312" y="9829800"/>
          <a:ext cx="219012" cy="294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295</xdr:row>
      <xdr:rowOff>0</xdr:rowOff>
    </xdr:from>
    <xdr:ext cx="219012" cy="29415"/>
    <xdr:sp macro="" textlink="">
      <xdr:nvSpPr>
        <xdr:cNvPr id="221" name="TextBox 836"/>
        <xdr:cNvSpPr txBox="1"/>
      </xdr:nvSpPr>
      <xdr:spPr>
        <a:xfrm>
          <a:off x="5213312" y="9829800"/>
          <a:ext cx="219012" cy="294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295</xdr:row>
      <xdr:rowOff>0</xdr:rowOff>
    </xdr:from>
    <xdr:ext cx="219012" cy="79412"/>
    <xdr:sp macro="" textlink="">
      <xdr:nvSpPr>
        <xdr:cNvPr id="222" name="TextBox 841"/>
        <xdr:cNvSpPr txBox="1"/>
      </xdr:nvSpPr>
      <xdr:spPr>
        <a:xfrm>
          <a:off x="5213312" y="9829800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295</xdr:row>
      <xdr:rowOff>0</xdr:rowOff>
    </xdr:from>
    <xdr:ext cx="219012" cy="79412"/>
    <xdr:sp macro="" textlink="">
      <xdr:nvSpPr>
        <xdr:cNvPr id="223" name="TextBox 842"/>
        <xdr:cNvSpPr txBox="1"/>
      </xdr:nvSpPr>
      <xdr:spPr>
        <a:xfrm>
          <a:off x="5213312" y="9829800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295</xdr:row>
      <xdr:rowOff>0</xdr:rowOff>
    </xdr:from>
    <xdr:ext cx="219012" cy="79412"/>
    <xdr:sp macro="" textlink="">
      <xdr:nvSpPr>
        <xdr:cNvPr id="224" name="TextBox 1"/>
        <xdr:cNvSpPr txBox="1"/>
      </xdr:nvSpPr>
      <xdr:spPr>
        <a:xfrm>
          <a:off x="5213312" y="9829800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295</xdr:row>
      <xdr:rowOff>0</xdr:rowOff>
    </xdr:from>
    <xdr:ext cx="219012" cy="79412"/>
    <xdr:sp macro="" textlink="">
      <xdr:nvSpPr>
        <xdr:cNvPr id="225" name="TextBox 2"/>
        <xdr:cNvSpPr txBox="1"/>
      </xdr:nvSpPr>
      <xdr:spPr>
        <a:xfrm>
          <a:off x="5213312" y="9829800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295</xdr:row>
      <xdr:rowOff>0</xdr:rowOff>
    </xdr:from>
    <xdr:ext cx="219012" cy="79412"/>
    <xdr:sp macro="" textlink="">
      <xdr:nvSpPr>
        <xdr:cNvPr id="226" name="TextBox 1"/>
        <xdr:cNvSpPr txBox="1"/>
      </xdr:nvSpPr>
      <xdr:spPr>
        <a:xfrm>
          <a:off x="5213312" y="9829800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295</xdr:row>
      <xdr:rowOff>0</xdr:rowOff>
    </xdr:from>
    <xdr:ext cx="219012" cy="79412"/>
    <xdr:sp macro="" textlink="">
      <xdr:nvSpPr>
        <xdr:cNvPr id="227" name="TextBox 2"/>
        <xdr:cNvSpPr txBox="1"/>
      </xdr:nvSpPr>
      <xdr:spPr>
        <a:xfrm>
          <a:off x="5213312" y="9829800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295</xdr:row>
      <xdr:rowOff>0</xdr:rowOff>
    </xdr:from>
    <xdr:ext cx="219012" cy="79412"/>
    <xdr:sp macro="" textlink="">
      <xdr:nvSpPr>
        <xdr:cNvPr id="228" name="TextBox 1"/>
        <xdr:cNvSpPr txBox="1"/>
      </xdr:nvSpPr>
      <xdr:spPr>
        <a:xfrm>
          <a:off x="5213312" y="9829800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295</xdr:row>
      <xdr:rowOff>0</xdr:rowOff>
    </xdr:from>
    <xdr:ext cx="219012" cy="79412"/>
    <xdr:sp macro="" textlink="">
      <xdr:nvSpPr>
        <xdr:cNvPr id="229" name="TextBox 2"/>
        <xdr:cNvSpPr txBox="1"/>
      </xdr:nvSpPr>
      <xdr:spPr>
        <a:xfrm>
          <a:off x="5213312" y="9829800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295</xdr:row>
      <xdr:rowOff>0</xdr:rowOff>
    </xdr:from>
    <xdr:ext cx="219012" cy="87244"/>
    <xdr:sp macro="" textlink="">
      <xdr:nvSpPr>
        <xdr:cNvPr id="230" name="TextBox 849"/>
        <xdr:cNvSpPr txBox="1"/>
      </xdr:nvSpPr>
      <xdr:spPr>
        <a:xfrm>
          <a:off x="5213312" y="9829800"/>
          <a:ext cx="219012" cy="8724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295</xdr:row>
      <xdr:rowOff>0</xdr:rowOff>
    </xdr:from>
    <xdr:ext cx="219012" cy="29415"/>
    <xdr:sp macro="" textlink="">
      <xdr:nvSpPr>
        <xdr:cNvPr id="231" name="TextBox 851"/>
        <xdr:cNvSpPr txBox="1"/>
      </xdr:nvSpPr>
      <xdr:spPr>
        <a:xfrm>
          <a:off x="5213312" y="9829800"/>
          <a:ext cx="219012" cy="294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295</xdr:row>
      <xdr:rowOff>0</xdr:rowOff>
    </xdr:from>
    <xdr:ext cx="219012" cy="79412"/>
    <xdr:sp macro="" textlink="">
      <xdr:nvSpPr>
        <xdr:cNvPr id="232" name="TextBox 853"/>
        <xdr:cNvSpPr txBox="1"/>
      </xdr:nvSpPr>
      <xdr:spPr>
        <a:xfrm>
          <a:off x="5213312" y="9829800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295</xdr:row>
      <xdr:rowOff>0</xdr:rowOff>
    </xdr:from>
    <xdr:ext cx="219012" cy="79412"/>
    <xdr:sp macro="" textlink="">
      <xdr:nvSpPr>
        <xdr:cNvPr id="233" name="TextBox 854"/>
        <xdr:cNvSpPr txBox="1"/>
      </xdr:nvSpPr>
      <xdr:spPr>
        <a:xfrm>
          <a:off x="5213312" y="9829800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295</xdr:row>
      <xdr:rowOff>0</xdr:rowOff>
    </xdr:from>
    <xdr:ext cx="219012" cy="79412"/>
    <xdr:sp macro="" textlink="">
      <xdr:nvSpPr>
        <xdr:cNvPr id="234" name="TextBox 1"/>
        <xdr:cNvSpPr txBox="1"/>
      </xdr:nvSpPr>
      <xdr:spPr>
        <a:xfrm>
          <a:off x="5213312" y="9829800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295</xdr:row>
      <xdr:rowOff>0</xdr:rowOff>
    </xdr:from>
    <xdr:ext cx="219012" cy="79412"/>
    <xdr:sp macro="" textlink="">
      <xdr:nvSpPr>
        <xdr:cNvPr id="235" name="TextBox 2"/>
        <xdr:cNvSpPr txBox="1"/>
      </xdr:nvSpPr>
      <xdr:spPr>
        <a:xfrm>
          <a:off x="5213312" y="9829800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295</xdr:row>
      <xdr:rowOff>0</xdr:rowOff>
    </xdr:from>
    <xdr:ext cx="219012" cy="79412"/>
    <xdr:sp macro="" textlink="">
      <xdr:nvSpPr>
        <xdr:cNvPr id="236" name="TextBox 1"/>
        <xdr:cNvSpPr txBox="1"/>
      </xdr:nvSpPr>
      <xdr:spPr>
        <a:xfrm>
          <a:off x="5213312" y="9829800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295</xdr:row>
      <xdr:rowOff>0</xdr:rowOff>
    </xdr:from>
    <xdr:ext cx="219012" cy="79412"/>
    <xdr:sp macro="" textlink="">
      <xdr:nvSpPr>
        <xdr:cNvPr id="237" name="TextBox 2"/>
        <xdr:cNvSpPr txBox="1"/>
      </xdr:nvSpPr>
      <xdr:spPr>
        <a:xfrm>
          <a:off x="5213312" y="9829800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295</xdr:row>
      <xdr:rowOff>0</xdr:rowOff>
    </xdr:from>
    <xdr:ext cx="219012" cy="79412"/>
    <xdr:sp macro="" textlink="">
      <xdr:nvSpPr>
        <xdr:cNvPr id="238" name="TextBox 1"/>
        <xdr:cNvSpPr txBox="1"/>
      </xdr:nvSpPr>
      <xdr:spPr>
        <a:xfrm>
          <a:off x="5213312" y="9829800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295</xdr:row>
      <xdr:rowOff>0</xdr:rowOff>
    </xdr:from>
    <xdr:ext cx="219012" cy="79412"/>
    <xdr:sp macro="" textlink="">
      <xdr:nvSpPr>
        <xdr:cNvPr id="239" name="TextBox 2"/>
        <xdr:cNvSpPr txBox="1"/>
      </xdr:nvSpPr>
      <xdr:spPr>
        <a:xfrm>
          <a:off x="5213312" y="9829800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295</xdr:row>
      <xdr:rowOff>0</xdr:rowOff>
    </xdr:from>
    <xdr:ext cx="219012" cy="87244"/>
    <xdr:sp macro="" textlink="">
      <xdr:nvSpPr>
        <xdr:cNvPr id="240" name="TextBox 861"/>
        <xdr:cNvSpPr txBox="1"/>
      </xdr:nvSpPr>
      <xdr:spPr>
        <a:xfrm>
          <a:off x="5213312" y="9829800"/>
          <a:ext cx="219012" cy="8724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295</xdr:row>
      <xdr:rowOff>0</xdr:rowOff>
    </xdr:from>
    <xdr:ext cx="219012" cy="29415"/>
    <xdr:sp macro="" textlink="">
      <xdr:nvSpPr>
        <xdr:cNvPr id="241" name="TextBox 863"/>
        <xdr:cNvSpPr txBox="1"/>
      </xdr:nvSpPr>
      <xdr:spPr>
        <a:xfrm>
          <a:off x="5213312" y="9829800"/>
          <a:ext cx="219012" cy="294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295</xdr:row>
      <xdr:rowOff>0</xdr:rowOff>
    </xdr:from>
    <xdr:ext cx="219012" cy="29415"/>
    <xdr:sp macro="" textlink="">
      <xdr:nvSpPr>
        <xdr:cNvPr id="242" name="TextBox 836"/>
        <xdr:cNvSpPr txBox="1"/>
      </xdr:nvSpPr>
      <xdr:spPr>
        <a:xfrm>
          <a:off x="5213312" y="9829800"/>
          <a:ext cx="219012" cy="294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295</xdr:row>
      <xdr:rowOff>0</xdr:rowOff>
    </xdr:from>
    <xdr:ext cx="219012" cy="79412"/>
    <xdr:sp macro="" textlink="">
      <xdr:nvSpPr>
        <xdr:cNvPr id="243" name="TextBox 841"/>
        <xdr:cNvSpPr txBox="1"/>
      </xdr:nvSpPr>
      <xdr:spPr>
        <a:xfrm>
          <a:off x="5213312" y="9829800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295</xdr:row>
      <xdr:rowOff>0</xdr:rowOff>
    </xdr:from>
    <xdr:ext cx="219012" cy="79412"/>
    <xdr:sp macro="" textlink="">
      <xdr:nvSpPr>
        <xdr:cNvPr id="244" name="TextBox 842"/>
        <xdr:cNvSpPr txBox="1"/>
      </xdr:nvSpPr>
      <xdr:spPr>
        <a:xfrm>
          <a:off x="5213312" y="9829800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295</xdr:row>
      <xdr:rowOff>0</xdr:rowOff>
    </xdr:from>
    <xdr:ext cx="219012" cy="79412"/>
    <xdr:sp macro="" textlink="">
      <xdr:nvSpPr>
        <xdr:cNvPr id="245" name="TextBox 1"/>
        <xdr:cNvSpPr txBox="1"/>
      </xdr:nvSpPr>
      <xdr:spPr>
        <a:xfrm>
          <a:off x="5213312" y="9829800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295</xdr:row>
      <xdr:rowOff>0</xdr:rowOff>
    </xdr:from>
    <xdr:ext cx="219012" cy="79412"/>
    <xdr:sp macro="" textlink="">
      <xdr:nvSpPr>
        <xdr:cNvPr id="246" name="TextBox 2"/>
        <xdr:cNvSpPr txBox="1"/>
      </xdr:nvSpPr>
      <xdr:spPr>
        <a:xfrm>
          <a:off x="5213312" y="9829800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295</xdr:row>
      <xdr:rowOff>0</xdr:rowOff>
    </xdr:from>
    <xdr:ext cx="219012" cy="79412"/>
    <xdr:sp macro="" textlink="">
      <xdr:nvSpPr>
        <xdr:cNvPr id="247" name="TextBox 1"/>
        <xdr:cNvSpPr txBox="1"/>
      </xdr:nvSpPr>
      <xdr:spPr>
        <a:xfrm>
          <a:off x="5213312" y="9829800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295</xdr:row>
      <xdr:rowOff>0</xdr:rowOff>
    </xdr:from>
    <xdr:ext cx="219012" cy="79412"/>
    <xdr:sp macro="" textlink="">
      <xdr:nvSpPr>
        <xdr:cNvPr id="248" name="TextBox 2"/>
        <xdr:cNvSpPr txBox="1"/>
      </xdr:nvSpPr>
      <xdr:spPr>
        <a:xfrm>
          <a:off x="5213312" y="9829800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295</xdr:row>
      <xdr:rowOff>0</xdr:rowOff>
    </xdr:from>
    <xdr:ext cx="219012" cy="79412"/>
    <xdr:sp macro="" textlink="">
      <xdr:nvSpPr>
        <xdr:cNvPr id="249" name="TextBox 1"/>
        <xdr:cNvSpPr txBox="1"/>
      </xdr:nvSpPr>
      <xdr:spPr>
        <a:xfrm>
          <a:off x="5213312" y="9829800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295</xdr:row>
      <xdr:rowOff>0</xdr:rowOff>
    </xdr:from>
    <xdr:ext cx="219012" cy="79412"/>
    <xdr:sp macro="" textlink="">
      <xdr:nvSpPr>
        <xdr:cNvPr id="250" name="TextBox 2"/>
        <xdr:cNvSpPr txBox="1"/>
      </xdr:nvSpPr>
      <xdr:spPr>
        <a:xfrm>
          <a:off x="5213312" y="9829800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295</xdr:row>
      <xdr:rowOff>0</xdr:rowOff>
    </xdr:from>
    <xdr:ext cx="219012" cy="87244"/>
    <xdr:sp macro="" textlink="">
      <xdr:nvSpPr>
        <xdr:cNvPr id="251" name="TextBox 849"/>
        <xdr:cNvSpPr txBox="1"/>
      </xdr:nvSpPr>
      <xdr:spPr>
        <a:xfrm>
          <a:off x="5213312" y="9829800"/>
          <a:ext cx="219012" cy="8724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295</xdr:row>
      <xdr:rowOff>0</xdr:rowOff>
    </xdr:from>
    <xdr:ext cx="219012" cy="29415"/>
    <xdr:sp macro="" textlink="">
      <xdr:nvSpPr>
        <xdr:cNvPr id="252" name="TextBox 851"/>
        <xdr:cNvSpPr txBox="1"/>
      </xdr:nvSpPr>
      <xdr:spPr>
        <a:xfrm>
          <a:off x="5213312" y="9829800"/>
          <a:ext cx="219012" cy="294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295</xdr:row>
      <xdr:rowOff>0</xdr:rowOff>
    </xdr:from>
    <xdr:ext cx="219012" cy="79412"/>
    <xdr:sp macro="" textlink="">
      <xdr:nvSpPr>
        <xdr:cNvPr id="253" name="TextBox 853"/>
        <xdr:cNvSpPr txBox="1"/>
      </xdr:nvSpPr>
      <xdr:spPr>
        <a:xfrm>
          <a:off x="5213312" y="9829800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295</xdr:row>
      <xdr:rowOff>0</xdr:rowOff>
    </xdr:from>
    <xdr:ext cx="219012" cy="79412"/>
    <xdr:sp macro="" textlink="">
      <xdr:nvSpPr>
        <xdr:cNvPr id="254" name="TextBox 854"/>
        <xdr:cNvSpPr txBox="1"/>
      </xdr:nvSpPr>
      <xdr:spPr>
        <a:xfrm>
          <a:off x="5213312" y="9829800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295</xdr:row>
      <xdr:rowOff>0</xdr:rowOff>
    </xdr:from>
    <xdr:ext cx="219012" cy="79412"/>
    <xdr:sp macro="" textlink="">
      <xdr:nvSpPr>
        <xdr:cNvPr id="255" name="TextBox 1"/>
        <xdr:cNvSpPr txBox="1"/>
      </xdr:nvSpPr>
      <xdr:spPr>
        <a:xfrm>
          <a:off x="5213312" y="9829800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295</xdr:row>
      <xdr:rowOff>0</xdr:rowOff>
    </xdr:from>
    <xdr:ext cx="219012" cy="79412"/>
    <xdr:sp macro="" textlink="">
      <xdr:nvSpPr>
        <xdr:cNvPr id="256" name="TextBox 2"/>
        <xdr:cNvSpPr txBox="1"/>
      </xdr:nvSpPr>
      <xdr:spPr>
        <a:xfrm>
          <a:off x="5213312" y="9829800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295</xdr:row>
      <xdr:rowOff>0</xdr:rowOff>
    </xdr:from>
    <xdr:ext cx="219012" cy="79412"/>
    <xdr:sp macro="" textlink="">
      <xdr:nvSpPr>
        <xdr:cNvPr id="257" name="TextBox 1"/>
        <xdr:cNvSpPr txBox="1"/>
      </xdr:nvSpPr>
      <xdr:spPr>
        <a:xfrm>
          <a:off x="5213312" y="9829800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295</xdr:row>
      <xdr:rowOff>0</xdr:rowOff>
    </xdr:from>
    <xdr:ext cx="219012" cy="79412"/>
    <xdr:sp macro="" textlink="">
      <xdr:nvSpPr>
        <xdr:cNvPr id="258" name="TextBox 2"/>
        <xdr:cNvSpPr txBox="1"/>
      </xdr:nvSpPr>
      <xdr:spPr>
        <a:xfrm>
          <a:off x="5213312" y="9829800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295</xdr:row>
      <xdr:rowOff>0</xdr:rowOff>
    </xdr:from>
    <xdr:ext cx="219012" cy="79412"/>
    <xdr:sp macro="" textlink="">
      <xdr:nvSpPr>
        <xdr:cNvPr id="259" name="TextBox 1"/>
        <xdr:cNvSpPr txBox="1"/>
      </xdr:nvSpPr>
      <xdr:spPr>
        <a:xfrm>
          <a:off x="5213312" y="9829800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295</xdr:row>
      <xdr:rowOff>0</xdr:rowOff>
    </xdr:from>
    <xdr:ext cx="219012" cy="79412"/>
    <xdr:sp macro="" textlink="">
      <xdr:nvSpPr>
        <xdr:cNvPr id="260" name="TextBox 2"/>
        <xdr:cNvSpPr txBox="1"/>
      </xdr:nvSpPr>
      <xdr:spPr>
        <a:xfrm>
          <a:off x="5213312" y="9829800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295</xdr:row>
      <xdr:rowOff>0</xdr:rowOff>
    </xdr:from>
    <xdr:ext cx="219012" cy="87244"/>
    <xdr:sp macro="" textlink="">
      <xdr:nvSpPr>
        <xdr:cNvPr id="261" name="TextBox 861"/>
        <xdr:cNvSpPr txBox="1"/>
      </xdr:nvSpPr>
      <xdr:spPr>
        <a:xfrm>
          <a:off x="5213312" y="9829800"/>
          <a:ext cx="219012" cy="8724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295</xdr:row>
      <xdr:rowOff>0</xdr:rowOff>
    </xdr:from>
    <xdr:ext cx="219012" cy="29415"/>
    <xdr:sp macro="" textlink="">
      <xdr:nvSpPr>
        <xdr:cNvPr id="262" name="TextBox 863"/>
        <xdr:cNvSpPr txBox="1"/>
      </xdr:nvSpPr>
      <xdr:spPr>
        <a:xfrm>
          <a:off x="5213312" y="9829800"/>
          <a:ext cx="219012" cy="294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295</xdr:row>
      <xdr:rowOff>0</xdr:rowOff>
    </xdr:from>
    <xdr:ext cx="219012" cy="29415"/>
    <xdr:sp macro="" textlink="">
      <xdr:nvSpPr>
        <xdr:cNvPr id="263" name="TextBox 836"/>
        <xdr:cNvSpPr txBox="1"/>
      </xdr:nvSpPr>
      <xdr:spPr>
        <a:xfrm>
          <a:off x="5213312" y="9829800"/>
          <a:ext cx="219012" cy="294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295</xdr:row>
      <xdr:rowOff>0</xdr:rowOff>
    </xdr:from>
    <xdr:ext cx="219012" cy="79412"/>
    <xdr:sp macro="" textlink="">
      <xdr:nvSpPr>
        <xdr:cNvPr id="264" name="TextBox 841"/>
        <xdr:cNvSpPr txBox="1"/>
      </xdr:nvSpPr>
      <xdr:spPr>
        <a:xfrm>
          <a:off x="5213312" y="9829800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295</xdr:row>
      <xdr:rowOff>0</xdr:rowOff>
    </xdr:from>
    <xdr:ext cx="219012" cy="79412"/>
    <xdr:sp macro="" textlink="">
      <xdr:nvSpPr>
        <xdr:cNvPr id="265" name="TextBox 842"/>
        <xdr:cNvSpPr txBox="1"/>
      </xdr:nvSpPr>
      <xdr:spPr>
        <a:xfrm>
          <a:off x="5213312" y="9829800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295</xdr:row>
      <xdr:rowOff>0</xdr:rowOff>
    </xdr:from>
    <xdr:ext cx="219012" cy="79412"/>
    <xdr:sp macro="" textlink="">
      <xdr:nvSpPr>
        <xdr:cNvPr id="266" name="TextBox 1"/>
        <xdr:cNvSpPr txBox="1"/>
      </xdr:nvSpPr>
      <xdr:spPr>
        <a:xfrm>
          <a:off x="5213312" y="9829800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295</xdr:row>
      <xdr:rowOff>0</xdr:rowOff>
    </xdr:from>
    <xdr:ext cx="219012" cy="79412"/>
    <xdr:sp macro="" textlink="">
      <xdr:nvSpPr>
        <xdr:cNvPr id="267" name="TextBox 2"/>
        <xdr:cNvSpPr txBox="1"/>
      </xdr:nvSpPr>
      <xdr:spPr>
        <a:xfrm>
          <a:off x="5213312" y="9829800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295</xdr:row>
      <xdr:rowOff>0</xdr:rowOff>
    </xdr:from>
    <xdr:ext cx="219012" cy="79412"/>
    <xdr:sp macro="" textlink="">
      <xdr:nvSpPr>
        <xdr:cNvPr id="268" name="TextBox 1"/>
        <xdr:cNvSpPr txBox="1"/>
      </xdr:nvSpPr>
      <xdr:spPr>
        <a:xfrm>
          <a:off x="5213312" y="9829800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295</xdr:row>
      <xdr:rowOff>0</xdr:rowOff>
    </xdr:from>
    <xdr:ext cx="219012" cy="79412"/>
    <xdr:sp macro="" textlink="">
      <xdr:nvSpPr>
        <xdr:cNvPr id="269" name="TextBox 2"/>
        <xdr:cNvSpPr txBox="1"/>
      </xdr:nvSpPr>
      <xdr:spPr>
        <a:xfrm>
          <a:off x="5213312" y="9829800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295</xdr:row>
      <xdr:rowOff>0</xdr:rowOff>
    </xdr:from>
    <xdr:ext cx="219012" cy="79412"/>
    <xdr:sp macro="" textlink="">
      <xdr:nvSpPr>
        <xdr:cNvPr id="270" name="TextBox 1"/>
        <xdr:cNvSpPr txBox="1"/>
      </xdr:nvSpPr>
      <xdr:spPr>
        <a:xfrm>
          <a:off x="5213312" y="9829800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295</xdr:row>
      <xdr:rowOff>0</xdr:rowOff>
    </xdr:from>
    <xdr:ext cx="219012" cy="79412"/>
    <xdr:sp macro="" textlink="">
      <xdr:nvSpPr>
        <xdr:cNvPr id="271" name="TextBox 2"/>
        <xdr:cNvSpPr txBox="1"/>
      </xdr:nvSpPr>
      <xdr:spPr>
        <a:xfrm>
          <a:off x="5213312" y="9829800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295</xdr:row>
      <xdr:rowOff>0</xdr:rowOff>
    </xdr:from>
    <xdr:ext cx="219012" cy="87244"/>
    <xdr:sp macro="" textlink="">
      <xdr:nvSpPr>
        <xdr:cNvPr id="272" name="TextBox 849"/>
        <xdr:cNvSpPr txBox="1"/>
      </xdr:nvSpPr>
      <xdr:spPr>
        <a:xfrm>
          <a:off x="5213312" y="9829800"/>
          <a:ext cx="219012" cy="8724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295</xdr:row>
      <xdr:rowOff>0</xdr:rowOff>
    </xdr:from>
    <xdr:ext cx="219012" cy="29415"/>
    <xdr:sp macro="" textlink="">
      <xdr:nvSpPr>
        <xdr:cNvPr id="273" name="TextBox 851"/>
        <xdr:cNvSpPr txBox="1"/>
      </xdr:nvSpPr>
      <xdr:spPr>
        <a:xfrm>
          <a:off x="5213312" y="9829800"/>
          <a:ext cx="219012" cy="294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295</xdr:row>
      <xdr:rowOff>0</xdr:rowOff>
    </xdr:from>
    <xdr:ext cx="219012" cy="79412"/>
    <xdr:sp macro="" textlink="">
      <xdr:nvSpPr>
        <xdr:cNvPr id="274" name="TextBox 853"/>
        <xdr:cNvSpPr txBox="1"/>
      </xdr:nvSpPr>
      <xdr:spPr>
        <a:xfrm>
          <a:off x="5213312" y="9829800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295</xdr:row>
      <xdr:rowOff>0</xdr:rowOff>
    </xdr:from>
    <xdr:ext cx="219012" cy="79412"/>
    <xdr:sp macro="" textlink="">
      <xdr:nvSpPr>
        <xdr:cNvPr id="275" name="TextBox 854"/>
        <xdr:cNvSpPr txBox="1"/>
      </xdr:nvSpPr>
      <xdr:spPr>
        <a:xfrm>
          <a:off x="5213312" y="9829800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295</xdr:row>
      <xdr:rowOff>0</xdr:rowOff>
    </xdr:from>
    <xdr:ext cx="219012" cy="79412"/>
    <xdr:sp macro="" textlink="">
      <xdr:nvSpPr>
        <xdr:cNvPr id="276" name="TextBox 1"/>
        <xdr:cNvSpPr txBox="1"/>
      </xdr:nvSpPr>
      <xdr:spPr>
        <a:xfrm>
          <a:off x="5213312" y="9829800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295</xdr:row>
      <xdr:rowOff>0</xdr:rowOff>
    </xdr:from>
    <xdr:ext cx="219012" cy="79412"/>
    <xdr:sp macro="" textlink="">
      <xdr:nvSpPr>
        <xdr:cNvPr id="277" name="TextBox 2"/>
        <xdr:cNvSpPr txBox="1"/>
      </xdr:nvSpPr>
      <xdr:spPr>
        <a:xfrm>
          <a:off x="5213312" y="9829800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295</xdr:row>
      <xdr:rowOff>0</xdr:rowOff>
    </xdr:from>
    <xdr:ext cx="219012" cy="79412"/>
    <xdr:sp macro="" textlink="">
      <xdr:nvSpPr>
        <xdr:cNvPr id="278" name="TextBox 1"/>
        <xdr:cNvSpPr txBox="1"/>
      </xdr:nvSpPr>
      <xdr:spPr>
        <a:xfrm>
          <a:off x="5213312" y="9829800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295</xdr:row>
      <xdr:rowOff>0</xdr:rowOff>
    </xdr:from>
    <xdr:ext cx="219012" cy="79412"/>
    <xdr:sp macro="" textlink="">
      <xdr:nvSpPr>
        <xdr:cNvPr id="279" name="TextBox 2"/>
        <xdr:cNvSpPr txBox="1"/>
      </xdr:nvSpPr>
      <xdr:spPr>
        <a:xfrm>
          <a:off x="5213312" y="9829800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295</xdr:row>
      <xdr:rowOff>0</xdr:rowOff>
    </xdr:from>
    <xdr:ext cx="219012" cy="79412"/>
    <xdr:sp macro="" textlink="">
      <xdr:nvSpPr>
        <xdr:cNvPr id="280" name="TextBox 1"/>
        <xdr:cNvSpPr txBox="1"/>
      </xdr:nvSpPr>
      <xdr:spPr>
        <a:xfrm>
          <a:off x="5213312" y="9829800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295</xdr:row>
      <xdr:rowOff>0</xdr:rowOff>
    </xdr:from>
    <xdr:ext cx="219012" cy="79412"/>
    <xdr:sp macro="" textlink="">
      <xdr:nvSpPr>
        <xdr:cNvPr id="281" name="TextBox 2"/>
        <xdr:cNvSpPr txBox="1"/>
      </xdr:nvSpPr>
      <xdr:spPr>
        <a:xfrm>
          <a:off x="5213312" y="9829800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295</xdr:row>
      <xdr:rowOff>0</xdr:rowOff>
    </xdr:from>
    <xdr:ext cx="219012" cy="87244"/>
    <xdr:sp macro="" textlink="">
      <xdr:nvSpPr>
        <xdr:cNvPr id="282" name="TextBox 861"/>
        <xdr:cNvSpPr txBox="1"/>
      </xdr:nvSpPr>
      <xdr:spPr>
        <a:xfrm>
          <a:off x="5213312" y="9829800"/>
          <a:ext cx="219012" cy="8724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295</xdr:row>
      <xdr:rowOff>0</xdr:rowOff>
    </xdr:from>
    <xdr:ext cx="219012" cy="29415"/>
    <xdr:sp macro="" textlink="">
      <xdr:nvSpPr>
        <xdr:cNvPr id="283" name="TextBox 863"/>
        <xdr:cNvSpPr txBox="1"/>
      </xdr:nvSpPr>
      <xdr:spPr>
        <a:xfrm>
          <a:off x="5213312" y="9829800"/>
          <a:ext cx="219012" cy="294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295</xdr:row>
      <xdr:rowOff>0</xdr:rowOff>
    </xdr:from>
    <xdr:ext cx="219012" cy="29415"/>
    <xdr:sp macro="" textlink="">
      <xdr:nvSpPr>
        <xdr:cNvPr id="284" name="TextBox 836"/>
        <xdr:cNvSpPr txBox="1"/>
      </xdr:nvSpPr>
      <xdr:spPr>
        <a:xfrm>
          <a:off x="5213312" y="9829800"/>
          <a:ext cx="219012" cy="294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295</xdr:row>
      <xdr:rowOff>0</xdr:rowOff>
    </xdr:from>
    <xdr:ext cx="219012" cy="79412"/>
    <xdr:sp macro="" textlink="">
      <xdr:nvSpPr>
        <xdr:cNvPr id="285" name="TextBox 841"/>
        <xdr:cNvSpPr txBox="1"/>
      </xdr:nvSpPr>
      <xdr:spPr>
        <a:xfrm>
          <a:off x="5213312" y="9829800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295</xdr:row>
      <xdr:rowOff>0</xdr:rowOff>
    </xdr:from>
    <xdr:ext cx="219012" cy="79412"/>
    <xdr:sp macro="" textlink="">
      <xdr:nvSpPr>
        <xdr:cNvPr id="286" name="TextBox 842"/>
        <xdr:cNvSpPr txBox="1"/>
      </xdr:nvSpPr>
      <xdr:spPr>
        <a:xfrm>
          <a:off x="5213312" y="9829800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295</xdr:row>
      <xdr:rowOff>0</xdr:rowOff>
    </xdr:from>
    <xdr:ext cx="219012" cy="79412"/>
    <xdr:sp macro="" textlink="">
      <xdr:nvSpPr>
        <xdr:cNvPr id="287" name="TextBox 1"/>
        <xdr:cNvSpPr txBox="1"/>
      </xdr:nvSpPr>
      <xdr:spPr>
        <a:xfrm>
          <a:off x="5213312" y="9829800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295</xdr:row>
      <xdr:rowOff>0</xdr:rowOff>
    </xdr:from>
    <xdr:ext cx="219012" cy="79412"/>
    <xdr:sp macro="" textlink="">
      <xdr:nvSpPr>
        <xdr:cNvPr id="288" name="TextBox 2"/>
        <xdr:cNvSpPr txBox="1"/>
      </xdr:nvSpPr>
      <xdr:spPr>
        <a:xfrm>
          <a:off x="5213312" y="9829800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295</xdr:row>
      <xdr:rowOff>0</xdr:rowOff>
    </xdr:from>
    <xdr:ext cx="219012" cy="79412"/>
    <xdr:sp macro="" textlink="">
      <xdr:nvSpPr>
        <xdr:cNvPr id="289" name="TextBox 1"/>
        <xdr:cNvSpPr txBox="1"/>
      </xdr:nvSpPr>
      <xdr:spPr>
        <a:xfrm>
          <a:off x="5213312" y="9829800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295</xdr:row>
      <xdr:rowOff>0</xdr:rowOff>
    </xdr:from>
    <xdr:ext cx="219012" cy="79412"/>
    <xdr:sp macro="" textlink="">
      <xdr:nvSpPr>
        <xdr:cNvPr id="290" name="TextBox 2"/>
        <xdr:cNvSpPr txBox="1"/>
      </xdr:nvSpPr>
      <xdr:spPr>
        <a:xfrm>
          <a:off x="5213312" y="9829800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295</xdr:row>
      <xdr:rowOff>0</xdr:rowOff>
    </xdr:from>
    <xdr:ext cx="219012" cy="79412"/>
    <xdr:sp macro="" textlink="">
      <xdr:nvSpPr>
        <xdr:cNvPr id="291" name="TextBox 1"/>
        <xdr:cNvSpPr txBox="1"/>
      </xdr:nvSpPr>
      <xdr:spPr>
        <a:xfrm>
          <a:off x="5213312" y="9829800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295</xdr:row>
      <xdr:rowOff>0</xdr:rowOff>
    </xdr:from>
    <xdr:ext cx="219012" cy="79412"/>
    <xdr:sp macro="" textlink="">
      <xdr:nvSpPr>
        <xdr:cNvPr id="292" name="TextBox 2"/>
        <xdr:cNvSpPr txBox="1"/>
      </xdr:nvSpPr>
      <xdr:spPr>
        <a:xfrm>
          <a:off x="5213312" y="9829800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295</xdr:row>
      <xdr:rowOff>0</xdr:rowOff>
    </xdr:from>
    <xdr:ext cx="219012" cy="87244"/>
    <xdr:sp macro="" textlink="">
      <xdr:nvSpPr>
        <xdr:cNvPr id="293" name="TextBox 849"/>
        <xdr:cNvSpPr txBox="1"/>
      </xdr:nvSpPr>
      <xdr:spPr>
        <a:xfrm>
          <a:off x="5213312" y="9829800"/>
          <a:ext cx="219012" cy="8724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295</xdr:row>
      <xdr:rowOff>0</xdr:rowOff>
    </xdr:from>
    <xdr:ext cx="219012" cy="29415"/>
    <xdr:sp macro="" textlink="">
      <xdr:nvSpPr>
        <xdr:cNvPr id="294" name="TextBox 851"/>
        <xdr:cNvSpPr txBox="1"/>
      </xdr:nvSpPr>
      <xdr:spPr>
        <a:xfrm>
          <a:off x="5213312" y="9829800"/>
          <a:ext cx="219012" cy="294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295</xdr:row>
      <xdr:rowOff>0</xdr:rowOff>
    </xdr:from>
    <xdr:ext cx="219012" cy="79412"/>
    <xdr:sp macro="" textlink="">
      <xdr:nvSpPr>
        <xdr:cNvPr id="295" name="TextBox 853"/>
        <xdr:cNvSpPr txBox="1"/>
      </xdr:nvSpPr>
      <xdr:spPr>
        <a:xfrm>
          <a:off x="5213312" y="9829800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295</xdr:row>
      <xdr:rowOff>0</xdr:rowOff>
    </xdr:from>
    <xdr:ext cx="219012" cy="79412"/>
    <xdr:sp macro="" textlink="">
      <xdr:nvSpPr>
        <xdr:cNvPr id="296" name="TextBox 854"/>
        <xdr:cNvSpPr txBox="1"/>
      </xdr:nvSpPr>
      <xdr:spPr>
        <a:xfrm>
          <a:off x="5213312" y="9829800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295</xdr:row>
      <xdr:rowOff>0</xdr:rowOff>
    </xdr:from>
    <xdr:ext cx="219012" cy="79412"/>
    <xdr:sp macro="" textlink="">
      <xdr:nvSpPr>
        <xdr:cNvPr id="297" name="TextBox 1"/>
        <xdr:cNvSpPr txBox="1"/>
      </xdr:nvSpPr>
      <xdr:spPr>
        <a:xfrm>
          <a:off x="5213312" y="9829800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295</xdr:row>
      <xdr:rowOff>0</xdr:rowOff>
    </xdr:from>
    <xdr:ext cx="219012" cy="79412"/>
    <xdr:sp macro="" textlink="">
      <xdr:nvSpPr>
        <xdr:cNvPr id="298" name="TextBox 2"/>
        <xdr:cNvSpPr txBox="1"/>
      </xdr:nvSpPr>
      <xdr:spPr>
        <a:xfrm>
          <a:off x="5213312" y="9829800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295</xdr:row>
      <xdr:rowOff>0</xdr:rowOff>
    </xdr:from>
    <xdr:ext cx="219012" cy="79412"/>
    <xdr:sp macro="" textlink="">
      <xdr:nvSpPr>
        <xdr:cNvPr id="299" name="TextBox 1"/>
        <xdr:cNvSpPr txBox="1"/>
      </xdr:nvSpPr>
      <xdr:spPr>
        <a:xfrm>
          <a:off x="5213312" y="9829800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295</xdr:row>
      <xdr:rowOff>0</xdr:rowOff>
    </xdr:from>
    <xdr:ext cx="219012" cy="79412"/>
    <xdr:sp macro="" textlink="">
      <xdr:nvSpPr>
        <xdr:cNvPr id="300" name="TextBox 2"/>
        <xdr:cNvSpPr txBox="1"/>
      </xdr:nvSpPr>
      <xdr:spPr>
        <a:xfrm>
          <a:off x="5213312" y="9829800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295</xdr:row>
      <xdr:rowOff>0</xdr:rowOff>
    </xdr:from>
    <xdr:ext cx="219012" cy="79412"/>
    <xdr:sp macro="" textlink="">
      <xdr:nvSpPr>
        <xdr:cNvPr id="301" name="TextBox 1"/>
        <xdr:cNvSpPr txBox="1"/>
      </xdr:nvSpPr>
      <xdr:spPr>
        <a:xfrm>
          <a:off x="5213312" y="9829800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295</xdr:row>
      <xdr:rowOff>0</xdr:rowOff>
    </xdr:from>
    <xdr:ext cx="219012" cy="79412"/>
    <xdr:sp macro="" textlink="">
      <xdr:nvSpPr>
        <xdr:cNvPr id="302" name="TextBox 2"/>
        <xdr:cNvSpPr txBox="1"/>
      </xdr:nvSpPr>
      <xdr:spPr>
        <a:xfrm>
          <a:off x="5213312" y="9829800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295</xdr:row>
      <xdr:rowOff>0</xdr:rowOff>
    </xdr:from>
    <xdr:ext cx="219012" cy="87244"/>
    <xdr:sp macro="" textlink="">
      <xdr:nvSpPr>
        <xdr:cNvPr id="303" name="TextBox 861"/>
        <xdr:cNvSpPr txBox="1"/>
      </xdr:nvSpPr>
      <xdr:spPr>
        <a:xfrm>
          <a:off x="5213312" y="9829800"/>
          <a:ext cx="219012" cy="8724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295</xdr:row>
      <xdr:rowOff>0</xdr:rowOff>
    </xdr:from>
    <xdr:ext cx="219012" cy="29415"/>
    <xdr:sp macro="" textlink="">
      <xdr:nvSpPr>
        <xdr:cNvPr id="304" name="TextBox 863"/>
        <xdr:cNvSpPr txBox="1"/>
      </xdr:nvSpPr>
      <xdr:spPr>
        <a:xfrm>
          <a:off x="5213312" y="9829800"/>
          <a:ext cx="219012" cy="294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295</xdr:row>
      <xdr:rowOff>0</xdr:rowOff>
    </xdr:from>
    <xdr:ext cx="219012" cy="29415"/>
    <xdr:sp macro="" textlink="">
      <xdr:nvSpPr>
        <xdr:cNvPr id="305" name="TextBox 304"/>
        <xdr:cNvSpPr txBox="1"/>
      </xdr:nvSpPr>
      <xdr:spPr>
        <a:xfrm>
          <a:off x="5213312" y="9829800"/>
          <a:ext cx="219012" cy="294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295</xdr:row>
      <xdr:rowOff>0</xdr:rowOff>
    </xdr:from>
    <xdr:ext cx="219012" cy="79412"/>
    <xdr:sp macro="" textlink="">
      <xdr:nvSpPr>
        <xdr:cNvPr id="306" name="TextBox 305"/>
        <xdr:cNvSpPr txBox="1"/>
      </xdr:nvSpPr>
      <xdr:spPr>
        <a:xfrm>
          <a:off x="5213312" y="9829800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295</xdr:row>
      <xdr:rowOff>0</xdr:rowOff>
    </xdr:from>
    <xdr:ext cx="219012" cy="79412"/>
    <xdr:sp macro="" textlink="">
      <xdr:nvSpPr>
        <xdr:cNvPr id="307" name="TextBox 306"/>
        <xdr:cNvSpPr txBox="1"/>
      </xdr:nvSpPr>
      <xdr:spPr>
        <a:xfrm>
          <a:off x="5213312" y="9829800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295</xdr:row>
      <xdr:rowOff>0</xdr:rowOff>
    </xdr:from>
    <xdr:ext cx="219012" cy="79412"/>
    <xdr:sp macro="" textlink="">
      <xdr:nvSpPr>
        <xdr:cNvPr id="308" name="TextBox 1"/>
        <xdr:cNvSpPr txBox="1"/>
      </xdr:nvSpPr>
      <xdr:spPr>
        <a:xfrm>
          <a:off x="5213312" y="9829800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295</xdr:row>
      <xdr:rowOff>0</xdr:rowOff>
    </xdr:from>
    <xdr:ext cx="219012" cy="79412"/>
    <xdr:sp macro="" textlink="">
      <xdr:nvSpPr>
        <xdr:cNvPr id="309" name="TextBox 2"/>
        <xdr:cNvSpPr txBox="1"/>
      </xdr:nvSpPr>
      <xdr:spPr>
        <a:xfrm>
          <a:off x="5213312" y="9829800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295</xdr:row>
      <xdr:rowOff>0</xdr:rowOff>
    </xdr:from>
    <xdr:ext cx="219012" cy="79412"/>
    <xdr:sp macro="" textlink="">
      <xdr:nvSpPr>
        <xdr:cNvPr id="310" name="TextBox 1"/>
        <xdr:cNvSpPr txBox="1"/>
      </xdr:nvSpPr>
      <xdr:spPr>
        <a:xfrm>
          <a:off x="5213312" y="9829800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295</xdr:row>
      <xdr:rowOff>0</xdr:rowOff>
    </xdr:from>
    <xdr:ext cx="219012" cy="79412"/>
    <xdr:sp macro="" textlink="">
      <xdr:nvSpPr>
        <xdr:cNvPr id="311" name="TextBox 2"/>
        <xdr:cNvSpPr txBox="1"/>
      </xdr:nvSpPr>
      <xdr:spPr>
        <a:xfrm>
          <a:off x="5213312" y="9829800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295</xdr:row>
      <xdr:rowOff>0</xdr:rowOff>
    </xdr:from>
    <xdr:ext cx="219012" cy="79412"/>
    <xdr:sp macro="" textlink="">
      <xdr:nvSpPr>
        <xdr:cNvPr id="312" name="TextBox 1"/>
        <xdr:cNvSpPr txBox="1"/>
      </xdr:nvSpPr>
      <xdr:spPr>
        <a:xfrm>
          <a:off x="5213312" y="9829800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295</xdr:row>
      <xdr:rowOff>0</xdr:rowOff>
    </xdr:from>
    <xdr:ext cx="219012" cy="79412"/>
    <xdr:sp macro="" textlink="">
      <xdr:nvSpPr>
        <xdr:cNvPr id="313" name="TextBox 2"/>
        <xdr:cNvSpPr txBox="1"/>
      </xdr:nvSpPr>
      <xdr:spPr>
        <a:xfrm>
          <a:off x="5213312" y="9829800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295</xdr:row>
      <xdr:rowOff>0</xdr:rowOff>
    </xdr:from>
    <xdr:ext cx="219012" cy="87244"/>
    <xdr:sp macro="" textlink="">
      <xdr:nvSpPr>
        <xdr:cNvPr id="314" name="TextBox 313"/>
        <xdr:cNvSpPr txBox="1"/>
      </xdr:nvSpPr>
      <xdr:spPr>
        <a:xfrm>
          <a:off x="5213312" y="9829800"/>
          <a:ext cx="219012" cy="8724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295</xdr:row>
      <xdr:rowOff>0</xdr:rowOff>
    </xdr:from>
    <xdr:ext cx="219012" cy="29415"/>
    <xdr:sp macro="" textlink="">
      <xdr:nvSpPr>
        <xdr:cNvPr id="315" name="TextBox 314"/>
        <xdr:cNvSpPr txBox="1"/>
      </xdr:nvSpPr>
      <xdr:spPr>
        <a:xfrm>
          <a:off x="5213312" y="9829800"/>
          <a:ext cx="219012" cy="294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295</xdr:row>
      <xdr:rowOff>0</xdr:rowOff>
    </xdr:from>
    <xdr:ext cx="219012" cy="79412"/>
    <xdr:sp macro="" textlink="">
      <xdr:nvSpPr>
        <xdr:cNvPr id="316" name="TextBox 315"/>
        <xdr:cNvSpPr txBox="1"/>
      </xdr:nvSpPr>
      <xdr:spPr>
        <a:xfrm>
          <a:off x="5213312" y="9829800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295</xdr:row>
      <xdr:rowOff>0</xdr:rowOff>
    </xdr:from>
    <xdr:ext cx="219012" cy="79412"/>
    <xdr:sp macro="" textlink="">
      <xdr:nvSpPr>
        <xdr:cNvPr id="317" name="TextBox 316"/>
        <xdr:cNvSpPr txBox="1"/>
      </xdr:nvSpPr>
      <xdr:spPr>
        <a:xfrm>
          <a:off x="5213312" y="9829800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295</xdr:row>
      <xdr:rowOff>0</xdr:rowOff>
    </xdr:from>
    <xdr:ext cx="219012" cy="79412"/>
    <xdr:sp macro="" textlink="">
      <xdr:nvSpPr>
        <xdr:cNvPr id="318" name="TextBox 1"/>
        <xdr:cNvSpPr txBox="1"/>
      </xdr:nvSpPr>
      <xdr:spPr>
        <a:xfrm>
          <a:off x="5213312" y="9829800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295</xdr:row>
      <xdr:rowOff>0</xdr:rowOff>
    </xdr:from>
    <xdr:ext cx="219012" cy="79412"/>
    <xdr:sp macro="" textlink="">
      <xdr:nvSpPr>
        <xdr:cNvPr id="319" name="TextBox 2"/>
        <xdr:cNvSpPr txBox="1"/>
      </xdr:nvSpPr>
      <xdr:spPr>
        <a:xfrm>
          <a:off x="5213312" y="9829800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295</xdr:row>
      <xdr:rowOff>0</xdr:rowOff>
    </xdr:from>
    <xdr:ext cx="219012" cy="79412"/>
    <xdr:sp macro="" textlink="">
      <xdr:nvSpPr>
        <xdr:cNvPr id="320" name="TextBox 1"/>
        <xdr:cNvSpPr txBox="1"/>
      </xdr:nvSpPr>
      <xdr:spPr>
        <a:xfrm>
          <a:off x="5213312" y="9829800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295</xdr:row>
      <xdr:rowOff>0</xdr:rowOff>
    </xdr:from>
    <xdr:ext cx="219012" cy="79412"/>
    <xdr:sp macro="" textlink="">
      <xdr:nvSpPr>
        <xdr:cNvPr id="321" name="TextBox 2"/>
        <xdr:cNvSpPr txBox="1"/>
      </xdr:nvSpPr>
      <xdr:spPr>
        <a:xfrm>
          <a:off x="5213312" y="9829800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295</xdr:row>
      <xdr:rowOff>0</xdr:rowOff>
    </xdr:from>
    <xdr:ext cx="219012" cy="79412"/>
    <xdr:sp macro="" textlink="">
      <xdr:nvSpPr>
        <xdr:cNvPr id="322" name="TextBox 1"/>
        <xdr:cNvSpPr txBox="1"/>
      </xdr:nvSpPr>
      <xdr:spPr>
        <a:xfrm>
          <a:off x="5213312" y="9829800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295</xdr:row>
      <xdr:rowOff>0</xdr:rowOff>
    </xdr:from>
    <xdr:ext cx="219012" cy="79412"/>
    <xdr:sp macro="" textlink="">
      <xdr:nvSpPr>
        <xdr:cNvPr id="323" name="TextBox 2"/>
        <xdr:cNvSpPr txBox="1"/>
      </xdr:nvSpPr>
      <xdr:spPr>
        <a:xfrm>
          <a:off x="5213312" y="9829800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295</xdr:row>
      <xdr:rowOff>0</xdr:rowOff>
    </xdr:from>
    <xdr:ext cx="219012" cy="87244"/>
    <xdr:sp macro="" textlink="">
      <xdr:nvSpPr>
        <xdr:cNvPr id="324" name="TextBox 323"/>
        <xdr:cNvSpPr txBox="1"/>
      </xdr:nvSpPr>
      <xdr:spPr>
        <a:xfrm>
          <a:off x="5213312" y="9829800"/>
          <a:ext cx="219012" cy="8724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295</xdr:row>
      <xdr:rowOff>0</xdr:rowOff>
    </xdr:from>
    <xdr:ext cx="219012" cy="29415"/>
    <xdr:sp macro="" textlink="">
      <xdr:nvSpPr>
        <xdr:cNvPr id="325" name="TextBox 324"/>
        <xdr:cNvSpPr txBox="1"/>
      </xdr:nvSpPr>
      <xdr:spPr>
        <a:xfrm>
          <a:off x="5213312" y="9829800"/>
          <a:ext cx="219012" cy="294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0</xdr:colOff>
      <xdr:row>363</xdr:row>
      <xdr:rowOff>0</xdr:rowOff>
    </xdr:from>
    <xdr:ext cx="385890" cy="193240"/>
    <xdr:sp macro="" textlink="">
      <xdr:nvSpPr>
        <xdr:cNvPr id="326" name="TextBox 325"/>
        <xdr:cNvSpPr txBox="1"/>
      </xdr:nvSpPr>
      <xdr:spPr>
        <a:xfrm>
          <a:off x="0" y="8582025"/>
          <a:ext cx="385890" cy="1932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0</xdr:colOff>
      <xdr:row>363</xdr:row>
      <xdr:rowOff>0</xdr:rowOff>
    </xdr:from>
    <xdr:ext cx="385890" cy="193240"/>
    <xdr:sp macro="" textlink="">
      <xdr:nvSpPr>
        <xdr:cNvPr id="327" name="TextBox 326"/>
        <xdr:cNvSpPr txBox="1"/>
      </xdr:nvSpPr>
      <xdr:spPr>
        <a:xfrm>
          <a:off x="0" y="8582025"/>
          <a:ext cx="385890" cy="1932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0</xdr:colOff>
      <xdr:row>363</xdr:row>
      <xdr:rowOff>0</xdr:rowOff>
    </xdr:from>
    <xdr:ext cx="385890" cy="193240"/>
    <xdr:sp macro="" textlink="">
      <xdr:nvSpPr>
        <xdr:cNvPr id="328" name="TextBox 327"/>
        <xdr:cNvSpPr txBox="1"/>
      </xdr:nvSpPr>
      <xdr:spPr>
        <a:xfrm>
          <a:off x="0" y="8582025"/>
          <a:ext cx="385890" cy="1932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0</xdr:colOff>
      <xdr:row>363</xdr:row>
      <xdr:rowOff>0</xdr:rowOff>
    </xdr:from>
    <xdr:ext cx="385890" cy="193240"/>
    <xdr:sp macro="" textlink="">
      <xdr:nvSpPr>
        <xdr:cNvPr id="329" name="TextBox 328"/>
        <xdr:cNvSpPr txBox="1"/>
      </xdr:nvSpPr>
      <xdr:spPr>
        <a:xfrm>
          <a:off x="0" y="8582025"/>
          <a:ext cx="385890" cy="1932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0</xdr:colOff>
      <xdr:row>363</xdr:row>
      <xdr:rowOff>0</xdr:rowOff>
    </xdr:from>
    <xdr:ext cx="385890" cy="193240"/>
    <xdr:sp macro="" textlink="">
      <xdr:nvSpPr>
        <xdr:cNvPr id="330" name="TextBox 329"/>
        <xdr:cNvSpPr txBox="1"/>
      </xdr:nvSpPr>
      <xdr:spPr>
        <a:xfrm>
          <a:off x="0" y="8582025"/>
          <a:ext cx="385890" cy="1932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0</xdr:colOff>
      <xdr:row>363</xdr:row>
      <xdr:rowOff>0</xdr:rowOff>
    </xdr:from>
    <xdr:ext cx="385890" cy="193240"/>
    <xdr:sp macro="" textlink="">
      <xdr:nvSpPr>
        <xdr:cNvPr id="331" name="TextBox 330"/>
        <xdr:cNvSpPr txBox="1"/>
      </xdr:nvSpPr>
      <xdr:spPr>
        <a:xfrm>
          <a:off x="0" y="8582025"/>
          <a:ext cx="385890" cy="1932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0</xdr:colOff>
      <xdr:row>363</xdr:row>
      <xdr:rowOff>0</xdr:rowOff>
    </xdr:from>
    <xdr:ext cx="385890" cy="193240"/>
    <xdr:sp macro="" textlink="">
      <xdr:nvSpPr>
        <xdr:cNvPr id="332" name="TextBox 331"/>
        <xdr:cNvSpPr txBox="1"/>
      </xdr:nvSpPr>
      <xdr:spPr>
        <a:xfrm>
          <a:off x="0" y="8582025"/>
          <a:ext cx="385890" cy="1932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0</xdr:colOff>
      <xdr:row>363</xdr:row>
      <xdr:rowOff>0</xdr:rowOff>
    </xdr:from>
    <xdr:ext cx="385890" cy="193240"/>
    <xdr:sp macro="" textlink="">
      <xdr:nvSpPr>
        <xdr:cNvPr id="333" name="TextBox 332"/>
        <xdr:cNvSpPr txBox="1"/>
      </xdr:nvSpPr>
      <xdr:spPr>
        <a:xfrm>
          <a:off x="0" y="8582025"/>
          <a:ext cx="385890" cy="1932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0</xdr:colOff>
      <xdr:row>363</xdr:row>
      <xdr:rowOff>0</xdr:rowOff>
    </xdr:from>
    <xdr:ext cx="385890" cy="193240"/>
    <xdr:sp macro="" textlink="">
      <xdr:nvSpPr>
        <xdr:cNvPr id="334" name="TextBox 333"/>
        <xdr:cNvSpPr txBox="1"/>
      </xdr:nvSpPr>
      <xdr:spPr>
        <a:xfrm>
          <a:off x="0" y="8582025"/>
          <a:ext cx="385890" cy="1932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0</xdr:colOff>
      <xdr:row>363</xdr:row>
      <xdr:rowOff>0</xdr:rowOff>
    </xdr:from>
    <xdr:ext cx="385890" cy="193240"/>
    <xdr:sp macro="" textlink="">
      <xdr:nvSpPr>
        <xdr:cNvPr id="335" name="TextBox 334"/>
        <xdr:cNvSpPr txBox="1"/>
      </xdr:nvSpPr>
      <xdr:spPr>
        <a:xfrm>
          <a:off x="0" y="8582025"/>
          <a:ext cx="385890" cy="1932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0</xdr:colOff>
      <xdr:row>363</xdr:row>
      <xdr:rowOff>0</xdr:rowOff>
    </xdr:from>
    <xdr:ext cx="385890" cy="193240"/>
    <xdr:sp macro="" textlink="">
      <xdr:nvSpPr>
        <xdr:cNvPr id="336" name="TextBox 335"/>
        <xdr:cNvSpPr txBox="1"/>
      </xdr:nvSpPr>
      <xdr:spPr>
        <a:xfrm>
          <a:off x="0" y="8582025"/>
          <a:ext cx="385890" cy="1932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0</xdr:colOff>
      <xdr:row>363</xdr:row>
      <xdr:rowOff>0</xdr:rowOff>
    </xdr:from>
    <xdr:ext cx="385890" cy="193240"/>
    <xdr:sp macro="" textlink="">
      <xdr:nvSpPr>
        <xdr:cNvPr id="337" name="TextBox 336"/>
        <xdr:cNvSpPr txBox="1"/>
      </xdr:nvSpPr>
      <xdr:spPr>
        <a:xfrm>
          <a:off x="0" y="8582025"/>
          <a:ext cx="385890" cy="1932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0</xdr:colOff>
      <xdr:row>363</xdr:row>
      <xdr:rowOff>0</xdr:rowOff>
    </xdr:from>
    <xdr:ext cx="385890" cy="193240"/>
    <xdr:sp macro="" textlink="">
      <xdr:nvSpPr>
        <xdr:cNvPr id="338" name="TextBox 337"/>
        <xdr:cNvSpPr txBox="1"/>
      </xdr:nvSpPr>
      <xdr:spPr>
        <a:xfrm>
          <a:off x="0" y="8582025"/>
          <a:ext cx="385890" cy="1932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0</xdr:colOff>
      <xdr:row>363</xdr:row>
      <xdr:rowOff>0</xdr:rowOff>
    </xdr:from>
    <xdr:ext cx="385890" cy="193240"/>
    <xdr:sp macro="" textlink="">
      <xdr:nvSpPr>
        <xdr:cNvPr id="339" name="TextBox 338"/>
        <xdr:cNvSpPr txBox="1"/>
      </xdr:nvSpPr>
      <xdr:spPr>
        <a:xfrm>
          <a:off x="0" y="8582025"/>
          <a:ext cx="385890" cy="1932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0</xdr:colOff>
      <xdr:row>363</xdr:row>
      <xdr:rowOff>0</xdr:rowOff>
    </xdr:from>
    <xdr:ext cx="385890" cy="193240"/>
    <xdr:sp macro="" textlink="">
      <xdr:nvSpPr>
        <xdr:cNvPr id="340" name="TextBox 339"/>
        <xdr:cNvSpPr txBox="1"/>
      </xdr:nvSpPr>
      <xdr:spPr>
        <a:xfrm>
          <a:off x="0" y="8582025"/>
          <a:ext cx="385890" cy="1932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963930</xdr:colOff>
      <xdr:row>599</xdr:row>
      <xdr:rowOff>0</xdr:rowOff>
    </xdr:from>
    <xdr:ext cx="406200" cy="247889"/>
    <xdr:sp macro="" textlink="">
      <xdr:nvSpPr>
        <xdr:cNvPr id="341" name="TextBox 340"/>
        <xdr:cNvSpPr txBox="1"/>
      </xdr:nvSpPr>
      <xdr:spPr>
        <a:xfrm>
          <a:off x="5955030" y="16602075"/>
          <a:ext cx="406200" cy="2006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963930</xdr:colOff>
      <xdr:row>599</xdr:row>
      <xdr:rowOff>0</xdr:rowOff>
    </xdr:from>
    <xdr:ext cx="406200" cy="247889"/>
    <xdr:sp macro="" textlink="">
      <xdr:nvSpPr>
        <xdr:cNvPr id="342" name="TextBox 341"/>
        <xdr:cNvSpPr txBox="1"/>
      </xdr:nvSpPr>
      <xdr:spPr>
        <a:xfrm>
          <a:off x="5955030" y="16602075"/>
          <a:ext cx="406200" cy="2006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963930</xdr:colOff>
      <xdr:row>599</xdr:row>
      <xdr:rowOff>0</xdr:rowOff>
    </xdr:from>
    <xdr:ext cx="406200" cy="247889"/>
    <xdr:sp macro="" textlink="">
      <xdr:nvSpPr>
        <xdr:cNvPr id="343" name="TextBox 342"/>
        <xdr:cNvSpPr txBox="1"/>
      </xdr:nvSpPr>
      <xdr:spPr>
        <a:xfrm>
          <a:off x="5955030" y="16602075"/>
          <a:ext cx="406200" cy="2006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963930</xdr:colOff>
      <xdr:row>599</xdr:row>
      <xdr:rowOff>0</xdr:rowOff>
    </xdr:from>
    <xdr:ext cx="406200" cy="247889"/>
    <xdr:sp macro="" textlink="">
      <xdr:nvSpPr>
        <xdr:cNvPr id="344" name="TextBox 343"/>
        <xdr:cNvSpPr txBox="1"/>
      </xdr:nvSpPr>
      <xdr:spPr>
        <a:xfrm>
          <a:off x="5955030" y="16602075"/>
          <a:ext cx="406200" cy="2006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963930</xdr:colOff>
      <xdr:row>599</xdr:row>
      <xdr:rowOff>0</xdr:rowOff>
    </xdr:from>
    <xdr:ext cx="406200" cy="247889"/>
    <xdr:sp macro="" textlink="">
      <xdr:nvSpPr>
        <xdr:cNvPr id="345" name="TextBox 344"/>
        <xdr:cNvSpPr txBox="1"/>
      </xdr:nvSpPr>
      <xdr:spPr>
        <a:xfrm>
          <a:off x="5955030" y="16602075"/>
          <a:ext cx="406200" cy="2006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963930</xdr:colOff>
      <xdr:row>599</xdr:row>
      <xdr:rowOff>0</xdr:rowOff>
    </xdr:from>
    <xdr:ext cx="406200" cy="247889"/>
    <xdr:sp macro="" textlink="">
      <xdr:nvSpPr>
        <xdr:cNvPr id="346" name="TextBox 345"/>
        <xdr:cNvSpPr txBox="1"/>
      </xdr:nvSpPr>
      <xdr:spPr>
        <a:xfrm>
          <a:off x="5955030" y="16602075"/>
          <a:ext cx="406200" cy="2006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963930</xdr:colOff>
      <xdr:row>599</xdr:row>
      <xdr:rowOff>0</xdr:rowOff>
    </xdr:from>
    <xdr:ext cx="406200" cy="247889"/>
    <xdr:sp macro="" textlink="">
      <xdr:nvSpPr>
        <xdr:cNvPr id="347" name="TextBox 346"/>
        <xdr:cNvSpPr txBox="1"/>
      </xdr:nvSpPr>
      <xdr:spPr>
        <a:xfrm>
          <a:off x="5955030" y="16602075"/>
          <a:ext cx="406200" cy="2006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963930</xdr:colOff>
      <xdr:row>599</xdr:row>
      <xdr:rowOff>0</xdr:rowOff>
    </xdr:from>
    <xdr:ext cx="406200" cy="247889"/>
    <xdr:sp macro="" textlink="">
      <xdr:nvSpPr>
        <xdr:cNvPr id="348" name="TextBox 347"/>
        <xdr:cNvSpPr txBox="1"/>
      </xdr:nvSpPr>
      <xdr:spPr>
        <a:xfrm>
          <a:off x="5955030" y="16602075"/>
          <a:ext cx="406200" cy="2006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963930</xdr:colOff>
      <xdr:row>599</xdr:row>
      <xdr:rowOff>0</xdr:rowOff>
    </xdr:from>
    <xdr:ext cx="406200" cy="247889"/>
    <xdr:sp macro="" textlink="">
      <xdr:nvSpPr>
        <xdr:cNvPr id="349" name="TextBox 348"/>
        <xdr:cNvSpPr txBox="1"/>
      </xdr:nvSpPr>
      <xdr:spPr>
        <a:xfrm>
          <a:off x="5955030" y="16602075"/>
          <a:ext cx="406200" cy="2006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963930</xdr:colOff>
      <xdr:row>599</xdr:row>
      <xdr:rowOff>0</xdr:rowOff>
    </xdr:from>
    <xdr:ext cx="406200" cy="247889"/>
    <xdr:sp macro="" textlink="">
      <xdr:nvSpPr>
        <xdr:cNvPr id="350" name="TextBox 349"/>
        <xdr:cNvSpPr txBox="1"/>
      </xdr:nvSpPr>
      <xdr:spPr>
        <a:xfrm>
          <a:off x="5955030" y="16602075"/>
          <a:ext cx="406200" cy="2006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963930</xdr:colOff>
      <xdr:row>599</xdr:row>
      <xdr:rowOff>0</xdr:rowOff>
    </xdr:from>
    <xdr:ext cx="406200" cy="247889"/>
    <xdr:sp macro="" textlink="">
      <xdr:nvSpPr>
        <xdr:cNvPr id="351" name="TextBox 350"/>
        <xdr:cNvSpPr txBox="1"/>
      </xdr:nvSpPr>
      <xdr:spPr>
        <a:xfrm>
          <a:off x="5955030" y="16602075"/>
          <a:ext cx="406200" cy="2006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963930</xdr:colOff>
      <xdr:row>599</xdr:row>
      <xdr:rowOff>0</xdr:rowOff>
    </xdr:from>
    <xdr:ext cx="406200" cy="247889"/>
    <xdr:sp macro="" textlink="">
      <xdr:nvSpPr>
        <xdr:cNvPr id="352" name="TextBox 351"/>
        <xdr:cNvSpPr txBox="1"/>
      </xdr:nvSpPr>
      <xdr:spPr>
        <a:xfrm>
          <a:off x="5955030" y="16602075"/>
          <a:ext cx="406200" cy="2006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963930</xdr:colOff>
      <xdr:row>599</xdr:row>
      <xdr:rowOff>0</xdr:rowOff>
    </xdr:from>
    <xdr:ext cx="406200" cy="247889"/>
    <xdr:sp macro="" textlink="">
      <xdr:nvSpPr>
        <xdr:cNvPr id="353" name="TextBox 352"/>
        <xdr:cNvSpPr txBox="1"/>
      </xdr:nvSpPr>
      <xdr:spPr>
        <a:xfrm>
          <a:off x="5955030" y="16602075"/>
          <a:ext cx="406200" cy="2006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963930</xdr:colOff>
      <xdr:row>599</xdr:row>
      <xdr:rowOff>0</xdr:rowOff>
    </xdr:from>
    <xdr:ext cx="406200" cy="247889"/>
    <xdr:sp macro="" textlink="">
      <xdr:nvSpPr>
        <xdr:cNvPr id="354" name="TextBox 353"/>
        <xdr:cNvSpPr txBox="1"/>
      </xdr:nvSpPr>
      <xdr:spPr>
        <a:xfrm>
          <a:off x="5955030" y="16602075"/>
          <a:ext cx="406200" cy="2006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963930</xdr:colOff>
      <xdr:row>599</xdr:row>
      <xdr:rowOff>0</xdr:rowOff>
    </xdr:from>
    <xdr:ext cx="406200" cy="247889"/>
    <xdr:sp macro="" textlink="">
      <xdr:nvSpPr>
        <xdr:cNvPr id="355" name="TextBox 354"/>
        <xdr:cNvSpPr txBox="1"/>
      </xdr:nvSpPr>
      <xdr:spPr>
        <a:xfrm>
          <a:off x="5955030" y="16602075"/>
          <a:ext cx="406200" cy="2006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599</xdr:row>
      <xdr:rowOff>0</xdr:rowOff>
    </xdr:from>
    <xdr:ext cx="219012" cy="22061"/>
    <xdr:sp macro="" textlink="">
      <xdr:nvSpPr>
        <xdr:cNvPr id="356" name="TextBox 836"/>
        <xdr:cNvSpPr txBox="1"/>
      </xdr:nvSpPr>
      <xdr:spPr>
        <a:xfrm>
          <a:off x="5213312" y="16602075"/>
          <a:ext cx="219012" cy="2206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599</xdr:row>
      <xdr:rowOff>0</xdr:rowOff>
    </xdr:from>
    <xdr:ext cx="219012" cy="79412"/>
    <xdr:sp macro="" textlink="">
      <xdr:nvSpPr>
        <xdr:cNvPr id="357" name="TextBox 841"/>
        <xdr:cNvSpPr txBox="1"/>
      </xdr:nvSpPr>
      <xdr:spPr>
        <a:xfrm>
          <a:off x="5213312" y="16602075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599</xdr:row>
      <xdr:rowOff>0</xdr:rowOff>
    </xdr:from>
    <xdr:ext cx="219012" cy="79412"/>
    <xdr:sp macro="" textlink="">
      <xdr:nvSpPr>
        <xdr:cNvPr id="358" name="TextBox 842"/>
        <xdr:cNvSpPr txBox="1"/>
      </xdr:nvSpPr>
      <xdr:spPr>
        <a:xfrm>
          <a:off x="5213312" y="16602075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599</xdr:row>
      <xdr:rowOff>0</xdr:rowOff>
    </xdr:from>
    <xdr:ext cx="219012" cy="79412"/>
    <xdr:sp macro="" textlink="">
      <xdr:nvSpPr>
        <xdr:cNvPr id="359" name="TextBox 1"/>
        <xdr:cNvSpPr txBox="1"/>
      </xdr:nvSpPr>
      <xdr:spPr>
        <a:xfrm>
          <a:off x="5213312" y="16602075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599</xdr:row>
      <xdr:rowOff>0</xdr:rowOff>
    </xdr:from>
    <xdr:ext cx="219012" cy="79412"/>
    <xdr:sp macro="" textlink="">
      <xdr:nvSpPr>
        <xdr:cNvPr id="360" name="TextBox 2"/>
        <xdr:cNvSpPr txBox="1"/>
      </xdr:nvSpPr>
      <xdr:spPr>
        <a:xfrm>
          <a:off x="5213312" y="16602075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599</xdr:row>
      <xdr:rowOff>0</xdr:rowOff>
    </xdr:from>
    <xdr:ext cx="219012" cy="79412"/>
    <xdr:sp macro="" textlink="">
      <xdr:nvSpPr>
        <xdr:cNvPr id="361" name="TextBox 1"/>
        <xdr:cNvSpPr txBox="1"/>
      </xdr:nvSpPr>
      <xdr:spPr>
        <a:xfrm>
          <a:off x="5213312" y="16602075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599</xdr:row>
      <xdr:rowOff>0</xdr:rowOff>
    </xdr:from>
    <xdr:ext cx="219012" cy="79412"/>
    <xdr:sp macro="" textlink="">
      <xdr:nvSpPr>
        <xdr:cNvPr id="362" name="TextBox 2"/>
        <xdr:cNvSpPr txBox="1"/>
      </xdr:nvSpPr>
      <xdr:spPr>
        <a:xfrm>
          <a:off x="5213312" y="16602075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599</xdr:row>
      <xdr:rowOff>0</xdr:rowOff>
    </xdr:from>
    <xdr:ext cx="219012" cy="79412"/>
    <xdr:sp macro="" textlink="">
      <xdr:nvSpPr>
        <xdr:cNvPr id="363" name="TextBox 1"/>
        <xdr:cNvSpPr txBox="1"/>
      </xdr:nvSpPr>
      <xdr:spPr>
        <a:xfrm>
          <a:off x="5213312" y="16602075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599</xdr:row>
      <xdr:rowOff>0</xdr:rowOff>
    </xdr:from>
    <xdr:ext cx="219012" cy="79412"/>
    <xdr:sp macro="" textlink="">
      <xdr:nvSpPr>
        <xdr:cNvPr id="364" name="TextBox 2"/>
        <xdr:cNvSpPr txBox="1"/>
      </xdr:nvSpPr>
      <xdr:spPr>
        <a:xfrm>
          <a:off x="5213312" y="16602075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599</xdr:row>
      <xdr:rowOff>0</xdr:rowOff>
    </xdr:from>
    <xdr:ext cx="219012" cy="87244"/>
    <xdr:sp macro="" textlink="">
      <xdr:nvSpPr>
        <xdr:cNvPr id="365" name="TextBox 849"/>
        <xdr:cNvSpPr txBox="1"/>
      </xdr:nvSpPr>
      <xdr:spPr>
        <a:xfrm>
          <a:off x="5213312" y="16602075"/>
          <a:ext cx="219012" cy="8724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599</xdr:row>
      <xdr:rowOff>0</xdr:rowOff>
    </xdr:from>
    <xdr:ext cx="219012" cy="22061"/>
    <xdr:sp macro="" textlink="">
      <xdr:nvSpPr>
        <xdr:cNvPr id="366" name="TextBox 851"/>
        <xdr:cNvSpPr txBox="1"/>
      </xdr:nvSpPr>
      <xdr:spPr>
        <a:xfrm>
          <a:off x="5213312" y="16602075"/>
          <a:ext cx="219012" cy="2206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599</xdr:row>
      <xdr:rowOff>0</xdr:rowOff>
    </xdr:from>
    <xdr:ext cx="219012" cy="79412"/>
    <xdr:sp macro="" textlink="">
      <xdr:nvSpPr>
        <xdr:cNvPr id="367" name="TextBox 853"/>
        <xdr:cNvSpPr txBox="1"/>
      </xdr:nvSpPr>
      <xdr:spPr>
        <a:xfrm>
          <a:off x="5213312" y="16602075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599</xdr:row>
      <xdr:rowOff>0</xdr:rowOff>
    </xdr:from>
    <xdr:ext cx="219012" cy="79412"/>
    <xdr:sp macro="" textlink="">
      <xdr:nvSpPr>
        <xdr:cNvPr id="368" name="TextBox 854"/>
        <xdr:cNvSpPr txBox="1"/>
      </xdr:nvSpPr>
      <xdr:spPr>
        <a:xfrm>
          <a:off x="5213312" y="16602075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599</xdr:row>
      <xdr:rowOff>0</xdr:rowOff>
    </xdr:from>
    <xdr:ext cx="219012" cy="79412"/>
    <xdr:sp macro="" textlink="">
      <xdr:nvSpPr>
        <xdr:cNvPr id="369" name="TextBox 1"/>
        <xdr:cNvSpPr txBox="1"/>
      </xdr:nvSpPr>
      <xdr:spPr>
        <a:xfrm>
          <a:off x="5213312" y="16602075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599</xdr:row>
      <xdr:rowOff>0</xdr:rowOff>
    </xdr:from>
    <xdr:ext cx="219012" cy="79412"/>
    <xdr:sp macro="" textlink="">
      <xdr:nvSpPr>
        <xdr:cNvPr id="370" name="TextBox 2"/>
        <xdr:cNvSpPr txBox="1"/>
      </xdr:nvSpPr>
      <xdr:spPr>
        <a:xfrm>
          <a:off x="5213312" y="16602075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599</xdr:row>
      <xdr:rowOff>0</xdr:rowOff>
    </xdr:from>
    <xdr:ext cx="219012" cy="79412"/>
    <xdr:sp macro="" textlink="">
      <xdr:nvSpPr>
        <xdr:cNvPr id="371" name="TextBox 1"/>
        <xdr:cNvSpPr txBox="1"/>
      </xdr:nvSpPr>
      <xdr:spPr>
        <a:xfrm>
          <a:off x="5213312" y="16602075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599</xdr:row>
      <xdr:rowOff>0</xdr:rowOff>
    </xdr:from>
    <xdr:ext cx="219012" cy="79412"/>
    <xdr:sp macro="" textlink="">
      <xdr:nvSpPr>
        <xdr:cNvPr id="372" name="TextBox 2"/>
        <xdr:cNvSpPr txBox="1"/>
      </xdr:nvSpPr>
      <xdr:spPr>
        <a:xfrm>
          <a:off x="5213312" y="16602075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599</xdr:row>
      <xdr:rowOff>0</xdr:rowOff>
    </xdr:from>
    <xdr:ext cx="219012" cy="79412"/>
    <xdr:sp macro="" textlink="">
      <xdr:nvSpPr>
        <xdr:cNvPr id="373" name="TextBox 1"/>
        <xdr:cNvSpPr txBox="1"/>
      </xdr:nvSpPr>
      <xdr:spPr>
        <a:xfrm>
          <a:off x="5213312" y="16602075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599</xdr:row>
      <xdr:rowOff>0</xdr:rowOff>
    </xdr:from>
    <xdr:ext cx="219012" cy="79412"/>
    <xdr:sp macro="" textlink="">
      <xdr:nvSpPr>
        <xdr:cNvPr id="374" name="TextBox 2"/>
        <xdr:cNvSpPr txBox="1"/>
      </xdr:nvSpPr>
      <xdr:spPr>
        <a:xfrm>
          <a:off x="5213312" y="16602075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599</xdr:row>
      <xdr:rowOff>0</xdr:rowOff>
    </xdr:from>
    <xdr:ext cx="219012" cy="87244"/>
    <xdr:sp macro="" textlink="">
      <xdr:nvSpPr>
        <xdr:cNvPr id="375" name="TextBox 861"/>
        <xdr:cNvSpPr txBox="1"/>
      </xdr:nvSpPr>
      <xdr:spPr>
        <a:xfrm>
          <a:off x="5213312" y="16602075"/>
          <a:ext cx="219012" cy="8724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599</xdr:row>
      <xdr:rowOff>0</xdr:rowOff>
    </xdr:from>
    <xdr:ext cx="219012" cy="22061"/>
    <xdr:sp macro="" textlink="">
      <xdr:nvSpPr>
        <xdr:cNvPr id="376" name="TextBox 863"/>
        <xdr:cNvSpPr txBox="1"/>
      </xdr:nvSpPr>
      <xdr:spPr>
        <a:xfrm>
          <a:off x="5213312" y="16602075"/>
          <a:ext cx="219012" cy="2206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599</xdr:row>
      <xdr:rowOff>0</xdr:rowOff>
    </xdr:from>
    <xdr:ext cx="219012" cy="22061"/>
    <xdr:sp macro="" textlink="">
      <xdr:nvSpPr>
        <xdr:cNvPr id="377" name="TextBox 836"/>
        <xdr:cNvSpPr txBox="1"/>
      </xdr:nvSpPr>
      <xdr:spPr>
        <a:xfrm>
          <a:off x="5213312" y="16602075"/>
          <a:ext cx="219012" cy="2206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599</xdr:row>
      <xdr:rowOff>0</xdr:rowOff>
    </xdr:from>
    <xdr:ext cx="219012" cy="79412"/>
    <xdr:sp macro="" textlink="">
      <xdr:nvSpPr>
        <xdr:cNvPr id="378" name="TextBox 841"/>
        <xdr:cNvSpPr txBox="1"/>
      </xdr:nvSpPr>
      <xdr:spPr>
        <a:xfrm>
          <a:off x="5213312" y="16602075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599</xdr:row>
      <xdr:rowOff>0</xdr:rowOff>
    </xdr:from>
    <xdr:ext cx="219012" cy="79412"/>
    <xdr:sp macro="" textlink="">
      <xdr:nvSpPr>
        <xdr:cNvPr id="379" name="TextBox 842"/>
        <xdr:cNvSpPr txBox="1"/>
      </xdr:nvSpPr>
      <xdr:spPr>
        <a:xfrm>
          <a:off x="5213312" y="16602075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599</xdr:row>
      <xdr:rowOff>0</xdr:rowOff>
    </xdr:from>
    <xdr:ext cx="219012" cy="79412"/>
    <xdr:sp macro="" textlink="">
      <xdr:nvSpPr>
        <xdr:cNvPr id="380" name="TextBox 1"/>
        <xdr:cNvSpPr txBox="1"/>
      </xdr:nvSpPr>
      <xdr:spPr>
        <a:xfrm>
          <a:off x="5213312" y="16602075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599</xdr:row>
      <xdr:rowOff>0</xdr:rowOff>
    </xdr:from>
    <xdr:ext cx="219012" cy="79412"/>
    <xdr:sp macro="" textlink="">
      <xdr:nvSpPr>
        <xdr:cNvPr id="381" name="TextBox 2"/>
        <xdr:cNvSpPr txBox="1"/>
      </xdr:nvSpPr>
      <xdr:spPr>
        <a:xfrm>
          <a:off x="5213312" y="16602075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599</xdr:row>
      <xdr:rowOff>0</xdr:rowOff>
    </xdr:from>
    <xdr:ext cx="219012" cy="79412"/>
    <xdr:sp macro="" textlink="">
      <xdr:nvSpPr>
        <xdr:cNvPr id="382" name="TextBox 1"/>
        <xdr:cNvSpPr txBox="1"/>
      </xdr:nvSpPr>
      <xdr:spPr>
        <a:xfrm>
          <a:off x="5213312" y="16602075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599</xdr:row>
      <xdr:rowOff>0</xdr:rowOff>
    </xdr:from>
    <xdr:ext cx="219012" cy="79412"/>
    <xdr:sp macro="" textlink="">
      <xdr:nvSpPr>
        <xdr:cNvPr id="383" name="TextBox 2"/>
        <xdr:cNvSpPr txBox="1"/>
      </xdr:nvSpPr>
      <xdr:spPr>
        <a:xfrm>
          <a:off x="5213312" y="16602075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599</xdr:row>
      <xdr:rowOff>0</xdr:rowOff>
    </xdr:from>
    <xdr:ext cx="219012" cy="79412"/>
    <xdr:sp macro="" textlink="">
      <xdr:nvSpPr>
        <xdr:cNvPr id="384" name="TextBox 1"/>
        <xdr:cNvSpPr txBox="1"/>
      </xdr:nvSpPr>
      <xdr:spPr>
        <a:xfrm>
          <a:off x="5213312" y="16602075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599</xdr:row>
      <xdr:rowOff>0</xdr:rowOff>
    </xdr:from>
    <xdr:ext cx="219012" cy="79412"/>
    <xdr:sp macro="" textlink="">
      <xdr:nvSpPr>
        <xdr:cNvPr id="385" name="TextBox 2"/>
        <xdr:cNvSpPr txBox="1"/>
      </xdr:nvSpPr>
      <xdr:spPr>
        <a:xfrm>
          <a:off x="5213312" y="16602075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599</xdr:row>
      <xdr:rowOff>0</xdr:rowOff>
    </xdr:from>
    <xdr:ext cx="219012" cy="87244"/>
    <xdr:sp macro="" textlink="">
      <xdr:nvSpPr>
        <xdr:cNvPr id="386" name="TextBox 849"/>
        <xdr:cNvSpPr txBox="1"/>
      </xdr:nvSpPr>
      <xdr:spPr>
        <a:xfrm>
          <a:off x="5213312" y="16602075"/>
          <a:ext cx="219012" cy="8724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599</xdr:row>
      <xdr:rowOff>0</xdr:rowOff>
    </xdr:from>
    <xdr:ext cx="219012" cy="22061"/>
    <xdr:sp macro="" textlink="">
      <xdr:nvSpPr>
        <xdr:cNvPr id="387" name="TextBox 851"/>
        <xdr:cNvSpPr txBox="1"/>
      </xdr:nvSpPr>
      <xdr:spPr>
        <a:xfrm>
          <a:off x="5213312" y="16602075"/>
          <a:ext cx="219012" cy="2206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599</xdr:row>
      <xdr:rowOff>0</xdr:rowOff>
    </xdr:from>
    <xdr:ext cx="219012" cy="79412"/>
    <xdr:sp macro="" textlink="">
      <xdr:nvSpPr>
        <xdr:cNvPr id="388" name="TextBox 853"/>
        <xdr:cNvSpPr txBox="1"/>
      </xdr:nvSpPr>
      <xdr:spPr>
        <a:xfrm>
          <a:off x="5213312" y="16602075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599</xdr:row>
      <xdr:rowOff>0</xdr:rowOff>
    </xdr:from>
    <xdr:ext cx="219012" cy="79412"/>
    <xdr:sp macro="" textlink="">
      <xdr:nvSpPr>
        <xdr:cNvPr id="389" name="TextBox 854"/>
        <xdr:cNvSpPr txBox="1"/>
      </xdr:nvSpPr>
      <xdr:spPr>
        <a:xfrm>
          <a:off x="5213312" y="16602075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599</xdr:row>
      <xdr:rowOff>0</xdr:rowOff>
    </xdr:from>
    <xdr:ext cx="219012" cy="79412"/>
    <xdr:sp macro="" textlink="">
      <xdr:nvSpPr>
        <xdr:cNvPr id="390" name="TextBox 1"/>
        <xdr:cNvSpPr txBox="1"/>
      </xdr:nvSpPr>
      <xdr:spPr>
        <a:xfrm>
          <a:off x="5213312" y="16602075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599</xdr:row>
      <xdr:rowOff>0</xdr:rowOff>
    </xdr:from>
    <xdr:ext cx="219012" cy="79412"/>
    <xdr:sp macro="" textlink="">
      <xdr:nvSpPr>
        <xdr:cNvPr id="391" name="TextBox 2"/>
        <xdr:cNvSpPr txBox="1"/>
      </xdr:nvSpPr>
      <xdr:spPr>
        <a:xfrm>
          <a:off x="5213312" y="16602075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599</xdr:row>
      <xdr:rowOff>0</xdr:rowOff>
    </xdr:from>
    <xdr:ext cx="219012" cy="79412"/>
    <xdr:sp macro="" textlink="">
      <xdr:nvSpPr>
        <xdr:cNvPr id="392" name="TextBox 1"/>
        <xdr:cNvSpPr txBox="1"/>
      </xdr:nvSpPr>
      <xdr:spPr>
        <a:xfrm>
          <a:off x="5213312" y="16602075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599</xdr:row>
      <xdr:rowOff>0</xdr:rowOff>
    </xdr:from>
    <xdr:ext cx="219012" cy="79412"/>
    <xdr:sp macro="" textlink="">
      <xdr:nvSpPr>
        <xdr:cNvPr id="393" name="TextBox 2"/>
        <xdr:cNvSpPr txBox="1"/>
      </xdr:nvSpPr>
      <xdr:spPr>
        <a:xfrm>
          <a:off x="5213312" y="16602075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599</xdr:row>
      <xdr:rowOff>0</xdr:rowOff>
    </xdr:from>
    <xdr:ext cx="219012" cy="79412"/>
    <xdr:sp macro="" textlink="">
      <xdr:nvSpPr>
        <xdr:cNvPr id="394" name="TextBox 1"/>
        <xdr:cNvSpPr txBox="1"/>
      </xdr:nvSpPr>
      <xdr:spPr>
        <a:xfrm>
          <a:off x="5213312" y="16602075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599</xdr:row>
      <xdr:rowOff>0</xdr:rowOff>
    </xdr:from>
    <xdr:ext cx="219012" cy="79412"/>
    <xdr:sp macro="" textlink="">
      <xdr:nvSpPr>
        <xdr:cNvPr id="395" name="TextBox 2"/>
        <xdr:cNvSpPr txBox="1"/>
      </xdr:nvSpPr>
      <xdr:spPr>
        <a:xfrm>
          <a:off x="5213312" y="16602075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599</xdr:row>
      <xdr:rowOff>0</xdr:rowOff>
    </xdr:from>
    <xdr:ext cx="219012" cy="87244"/>
    <xdr:sp macro="" textlink="">
      <xdr:nvSpPr>
        <xdr:cNvPr id="396" name="TextBox 861"/>
        <xdr:cNvSpPr txBox="1"/>
      </xdr:nvSpPr>
      <xdr:spPr>
        <a:xfrm>
          <a:off x="5213312" y="16602075"/>
          <a:ext cx="219012" cy="8724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599</xdr:row>
      <xdr:rowOff>0</xdr:rowOff>
    </xdr:from>
    <xdr:ext cx="219012" cy="22061"/>
    <xdr:sp macro="" textlink="">
      <xdr:nvSpPr>
        <xdr:cNvPr id="397" name="TextBox 863"/>
        <xdr:cNvSpPr txBox="1"/>
      </xdr:nvSpPr>
      <xdr:spPr>
        <a:xfrm>
          <a:off x="5213312" y="16602075"/>
          <a:ext cx="219012" cy="2206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599</xdr:row>
      <xdr:rowOff>0</xdr:rowOff>
    </xdr:from>
    <xdr:ext cx="219012" cy="22061"/>
    <xdr:sp macro="" textlink="">
      <xdr:nvSpPr>
        <xdr:cNvPr id="398" name="TextBox 836"/>
        <xdr:cNvSpPr txBox="1"/>
      </xdr:nvSpPr>
      <xdr:spPr>
        <a:xfrm>
          <a:off x="5213312" y="16602075"/>
          <a:ext cx="219012" cy="2206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599</xdr:row>
      <xdr:rowOff>0</xdr:rowOff>
    </xdr:from>
    <xdr:ext cx="219012" cy="79412"/>
    <xdr:sp macro="" textlink="">
      <xdr:nvSpPr>
        <xdr:cNvPr id="399" name="TextBox 841"/>
        <xdr:cNvSpPr txBox="1"/>
      </xdr:nvSpPr>
      <xdr:spPr>
        <a:xfrm>
          <a:off x="5213312" y="16602075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599</xdr:row>
      <xdr:rowOff>0</xdr:rowOff>
    </xdr:from>
    <xdr:ext cx="219012" cy="79412"/>
    <xdr:sp macro="" textlink="">
      <xdr:nvSpPr>
        <xdr:cNvPr id="400" name="TextBox 842"/>
        <xdr:cNvSpPr txBox="1"/>
      </xdr:nvSpPr>
      <xdr:spPr>
        <a:xfrm>
          <a:off x="5213312" y="16602075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599</xdr:row>
      <xdr:rowOff>0</xdr:rowOff>
    </xdr:from>
    <xdr:ext cx="219012" cy="79412"/>
    <xdr:sp macro="" textlink="">
      <xdr:nvSpPr>
        <xdr:cNvPr id="401" name="TextBox 1"/>
        <xdr:cNvSpPr txBox="1"/>
      </xdr:nvSpPr>
      <xdr:spPr>
        <a:xfrm>
          <a:off x="5213312" y="16602075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599</xdr:row>
      <xdr:rowOff>0</xdr:rowOff>
    </xdr:from>
    <xdr:ext cx="219012" cy="79412"/>
    <xdr:sp macro="" textlink="">
      <xdr:nvSpPr>
        <xdr:cNvPr id="402" name="TextBox 2"/>
        <xdr:cNvSpPr txBox="1"/>
      </xdr:nvSpPr>
      <xdr:spPr>
        <a:xfrm>
          <a:off x="5213312" y="16602075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599</xdr:row>
      <xdr:rowOff>0</xdr:rowOff>
    </xdr:from>
    <xdr:ext cx="219012" cy="79412"/>
    <xdr:sp macro="" textlink="">
      <xdr:nvSpPr>
        <xdr:cNvPr id="403" name="TextBox 1"/>
        <xdr:cNvSpPr txBox="1"/>
      </xdr:nvSpPr>
      <xdr:spPr>
        <a:xfrm>
          <a:off x="5213312" y="16602075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599</xdr:row>
      <xdr:rowOff>0</xdr:rowOff>
    </xdr:from>
    <xdr:ext cx="219012" cy="79412"/>
    <xdr:sp macro="" textlink="">
      <xdr:nvSpPr>
        <xdr:cNvPr id="404" name="TextBox 2"/>
        <xdr:cNvSpPr txBox="1"/>
      </xdr:nvSpPr>
      <xdr:spPr>
        <a:xfrm>
          <a:off x="5213312" y="16602075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599</xdr:row>
      <xdr:rowOff>0</xdr:rowOff>
    </xdr:from>
    <xdr:ext cx="219012" cy="79412"/>
    <xdr:sp macro="" textlink="">
      <xdr:nvSpPr>
        <xdr:cNvPr id="405" name="TextBox 1"/>
        <xdr:cNvSpPr txBox="1"/>
      </xdr:nvSpPr>
      <xdr:spPr>
        <a:xfrm>
          <a:off x="5213312" y="16602075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599</xdr:row>
      <xdr:rowOff>0</xdr:rowOff>
    </xdr:from>
    <xdr:ext cx="219012" cy="79412"/>
    <xdr:sp macro="" textlink="">
      <xdr:nvSpPr>
        <xdr:cNvPr id="406" name="TextBox 2"/>
        <xdr:cNvSpPr txBox="1"/>
      </xdr:nvSpPr>
      <xdr:spPr>
        <a:xfrm>
          <a:off x="5213312" y="16602075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599</xdr:row>
      <xdr:rowOff>0</xdr:rowOff>
    </xdr:from>
    <xdr:ext cx="219012" cy="87244"/>
    <xdr:sp macro="" textlink="">
      <xdr:nvSpPr>
        <xdr:cNvPr id="407" name="TextBox 849"/>
        <xdr:cNvSpPr txBox="1"/>
      </xdr:nvSpPr>
      <xdr:spPr>
        <a:xfrm>
          <a:off x="5213312" y="16602075"/>
          <a:ext cx="219012" cy="8724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599</xdr:row>
      <xdr:rowOff>0</xdr:rowOff>
    </xdr:from>
    <xdr:ext cx="219012" cy="22061"/>
    <xdr:sp macro="" textlink="">
      <xdr:nvSpPr>
        <xdr:cNvPr id="408" name="TextBox 851"/>
        <xdr:cNvSpPr txBox="1"/>
      </xdr:nvSpPr>
      <xdr:spPr>
        <a:xfrm>
          <a:off x="5213312" y="16602075"/>
          <a:ext cx="219012" cy="2206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599</xdr:row>
      <xdr:rowOff>0</xdr:rowOff>
    </xdr:from>
    <xdr:ext cx="219012" cy="79412"/>
    <xdr:sp macro="" textlink="">
      <xdr:nvSpPr>
        <xdr:cNvPr id="409" name="TextBox 853"/>
        <xdr:cNvSpPr txBox="1"/>
      </xdr:nvSpPr>
      <xdr:spPr>
        <a:xfrm>
          <a:off x="5213312" y="16602075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599</xdr:row>
      <xdr:rowOff>0</xdr:rowOff>
    </xdr:from>
    <xdr:ext cx="219012" cy="79412"/>
    <xdr:sp macro="" textlink="">
      <xdr:nvSpPr>
        <xdr:cNvPr id="410" name="TextBox 854"/>
        <xdr:cNvSpPr txBox="1"/>
      </xdr:nvSpPr>
      <xdr:spPr>
        <a:xfrm>
          <a:off x="5213312" y="16602075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599</xdr:row>
      <xdr:rowOff>0</xdr:rowOff>
    </xdr:from>
    <xdr:ext cx="219012" cy="79412"/>
    <xdr:sp macro="" textlink="">
      <xdr:nvSpPr>
        <xdr:cNvPr id="411" name="TextBox 1"/>
        <xdr:cNvSpPr txBox="1"/>
      </xdr:nvSpPr>
      <xdr:spPr>
        <a:xfrm>
          <a:off x="5213312" y="16602075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599</xdr:row>
      <xdr:rowOff>0</xdr:rowOff>
    </xdr:from>
    <xdr:ext cx="219012" cy="79412"/>
    <xdr:sp macro="" textlink="">
      <xdr:nvSpPr>
        <xdr:cNvPr id="412" name="TextBox 2"/>
        <xdr:cNvSpPr txBox="1"/>
      </xdr:nvSpPr>
      <xdr:spPr>
        <a:xfrm>
          <a:off x="5213312" y="16602075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599</xdr:row>
      <xdr:rowOff>0</xdr:rowOff>
    </xdr:from>
    <xdr:ext cx="219012" cy="79412"/>
    <xdr:sp macro="" textlink="">
      <xdr:nvSpPr>
        <xdr:cNvPr id="413" name="TextBox 1"/>
        <xdr:cNvSpPr txBox="1"/>
      </xdr:nvSpPr>
      <xdr:spPr>
        <a:xfrm>
          <a:off x="5213312" y="16602075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599</xdr:row>
      <xdr:rowOff>0</xdr:rowOff>
    </xdr:from>
    <xdr:ext cx="219012" cy="79412"/>
    <xdr:sp macro="" textlink="">
      <xdr:nvSpPr>
        <xdr:cNvPr id="414" name="TextBox 2"/>
        <xdr:cNvSpPr txBox="1"/>
      </xdr:nvSpPr>
      <xdr:spPr>
        <a:xfrm>
          <a:off x="5213312" y="16602075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599</xdr:row>
      <xdr:rowOff>0</xdr:rowOff>
    </xdr:from>
    <xdr:ext cx="219012" cy="79412"/>
    <xdr:sp macro="" textlink="">
      <xdr:nvSpPr>
        <xdr:cNvPr id="415" name="TextBox 1"/>
        <xdr:cNvSpPr txBox="1"/>
      </xdr:nvSpPr>
      <xdr:spPr>
        <a:xfrm>
          <a:off x="5213312" y="16602075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599</xdr:row>
      <xdr:rowOff>0</xdr:rowOff>
    </xdr:from>
    <xdr:ext cx="219012" cy="79412"/>
    <xdr:sp macro="" textlink="">
      <xdr:nvSpPr>
        <xdr:cNvPr id="416" name="TextBox 2"/>
        <xdr:cNvSpPr txBox="1"/>
      </xdr:nvSpPr>
      <xdr:spPr>
        <a:xfrm>
          <a:off x="5213312" y="16602075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599</xdr:row>
      <xdr:rowOff>0</xdr:rowOff>
    </xdr:from>
    <xdr:ext cx="219012" cy="87244"/>
    <xdr:sp macro="" textlink="">
      <xdr:nvSpPr>
        <xdr:cNvPr id="417" name="TextBox 861"/>
        <xdr:cNvSpPr txBox="1"/>
      </xdr:nvSpPr>
      <xdr:spPr>
        <a:xfrm>
          <a:off x="5213312" y="16602075"/>
          <a:ext cx="219012" cy="8724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599</xdr:row>
      <xdr:rowOff>0</xdr:rowOff>
    </xdr:from>
    <xdr:ext cx="219012" cy="22061"/>
    <xdr:sp macro="" textlink="">
      <xdr:nvSpPr>
        <xdr:cNvPr id="418" name="TextBox 863"/>
        <xdr:cNvSpPr txBox="1"/>
      </xdr:nvSpPr>
      <xdr:spPr>
        <a:xfrm>
          <a:off x="5213312" y="16602075"/>
          <a:ext cx="219012" cy="2206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599</xdr:row>
      <xdr:rowOff>0</xdr:rowOff>
    </xdr:from>
    <xdr:ext cx="219012" cy="22061"/>
    <xdr:sp macro="" textlink="">
      <xdr:nvSpPr>
        <xdr:cNvPr id="419" name="TextBox 836"/>
        <xdr:cNvSpPr txBox="1"/>
      </xdr:nvSpPr>
      <xdr:spPr>
        <a:xfrm>
          <a:off x="5213312" y="16602075"/>
          <a:ext cx="219012" cy="2206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599</xdr:row>
      <xdr:rowOff>0</xdr:rowOff>
    </xdr:from>
    <xdr:ext cx="219012" cy="79412"/>
    <xdr:sp macro="" textlink="">
      <xdr:nvSpPr>
        <xdr:cNvPr id="420" name="TextBox 841"/>
        <xdr:cNvSpPr txBox="1"/>
      </xdr:nvSpPr>
      <xdr:spPr>
        <a:xfrm>
          <a:off x="5213312" y="16602075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599</xdr:row>
      <xdr:rowOff>0</xdr:rowOff>
    </xdr:from>
    <xdr:ext cx="219012" cy="79412"/>
    <xdr:sp macro="" textlink="">
      <xdr:nvSpPr>
        <xdr:cNvPr id="421" name="TextBox 842"/>
        <xdr:cNvSpPr txBox="1"/>
      </xdr:nvSpPr>
      <xdr:spPr>
        <a:xfrm>
          <a:off x="5213312" y="16602075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599</xdr:row>
      <xdr:rowOff>0</xdr:rowOff>
    </xdr:from>
    <xdr:ext cx="219012" cy="79412"/>
    <xdr:sp macro="" textlink="">
      <xdr:nvSpPr>
        <xdr:cNvPr id="422" name="TextBox 1"/>
        <xdr:cNvSpPr txBox="1"/>
      </xdr:nvSpPr>
      <xdr:spPr>
        <a:xfrm>
          <a:off x="5213312" y="16602075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599</xdr:row>
      <xdr:rowOff>0</xdr:rowOff>
    </xdr:from>
    <xdr:ext cx="219012" cy="79412"/>
    <xdr:sp macro="" textlink="">
      <xdr:nvSpPr>
        <xdr:cNvPr id="423" name="TextBox 2"/>
        <xdr:cNvSpPr txBox="1"/>
      </xdr:nvSpPr>
      <xdr:spPr>
        <a:xfrm>
          <a:off x="5213312" y="16602075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599</xdr:row>
      <xdr:rowOff>0</xdr:rowOff>
    </xdr:from>
    <xdr:ext cx="219012" cy="79412"/>
    <xdr:sp macro="" textlink="">
      <xdr:nvSpPr>
        <xdr:cNvPr id="424" name="TextBox 1"/>
        <xdr:cNvSpPr txBox="1"/>
      </xdr:nvSpPr>
      <xdr:spPr>
        <a:xfrm>
          <a:off x="5213312" y="16602075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599</xdr:row>
      <xdr:rowOff>0</xdr:rowOff>
    </xdr:from>
    <xdr:ext cx="219012" cy="79412"/>
    <xdr:sp macro="" textlink="">
      <xdr:nvSpPr>
        <xdr:cNvPr id="425" name="TextBox 2"/>
        <xdr:cNvSpPr txBox="1"/>
      </xdr:nvSpPr>
      <xdr:spPr>
        <a:xfrm>
          <a:off x="5213312" y="16602075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599</xdr:row>
      <xdr:rowOff>0</xdr:rowOff>
    </xdr:from>
    <xdr:ext cx="219012" cy="79412"/>
    <xdr:sp macro="" textlink="">
      <xdr:nvSpPr>
        <xdr:cNvPr id="426" name="TextBox 1"/>
        <xdr:cNvSpPr txBox="1"/>
      </xdr:nvSpPr>
      <xdr:spPr>
        <a:xfrm>
          <a:off x="5213312" y="16602075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599</xdr:row>
      <xdr:rowOff>0</xdr:rowOff>
    </xdr:from>
    <xdr:ext cx="219012" cy="79412"/>
    <xdr:sp macro="" textlink="">
      <xdr:nvSpPr>
        <xdr:cNvPr id="427" name="TextBox 2"/>
        <xdr:cNvSpPr txBox="1"/>
      </xdr:nvSpPr>
      <xdr:spPr>
        <a:xfrm>
          <a:off x="5213312" y="16602075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599</xdr:row>
      <xdr:rowOff>0</xdr:rowOff>
    </xdr:from>
    <xdr:ext cx="219012" cy="87244"/>
    <xdr:sp macro="" textlink="">
      <xdr:nvSpPr>
        <xdr:cNvPr id="428" name="TextBox 849"/>
        <xdr:cNvSpPr txBox="1"/>
      </xdr:nvSpPr>
      <xdr:spPr>
        <a:xfrm>
          <a:off x="5213312" y="16602075"/>
          <a:ext cx="219012" cy="8724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599</xdr:row>
      <xdr:rowOff>0</xdr:rowOff>
    </xdr:from>
    <xdr:ext cx="219012" cy="22061"/>
    <xdr:sp macro="" textlink="">
      <xdr:nvSpPr>
        <xdr:cNvPr id="429" name="TextBox 851"/>
        <xdr:cNvSpPr txBox="1"/>
      </xdr:nvSpPr>
      <xdr:spPr>
        <a:xfrm>
          <a:off x="5213312" y="16602075"/>
          <a:ext cx="219012" cy="2206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599</xdr:row>
      <xdr:rowOff>0</xdr:rowOff>
    </xdr:from>
    <xdr:ext cx="219012" cy="79412"/>
    <xdr:sp macro="" textlink="">
      <xdr:nvSpPr>
        <xdr:cNvPr id="430" name="TextBox 853"/>
        <xdr:cNvSpPr txBox="1"/>
      </xdr:nvSpPr>
      <xdr:spPr>
        <a:xfrm>
          <a:off x="5213312" y="16602075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599</xdr:row>
      <xdr:rowOff>0</xdr:rowOff>
    </xdr:from>
    <xdr:ext cx="219012" cy="79412"/>
    <xdr:sp macro="" textlink="">
      <xdr:nvSpPr>
        <xdr:cNvPr id="431" name="TextBox 854"/>
        <xdr:cNvSpPr txBox="1"/>
      </xdr:nvSpPr>
      <xdr:spPr>
        <a:xfrm>
          <a:off x="5213312" y="16602075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599</xdr:row>
      <xdr:rowOff>0</xdr:rowOff>
    </xdr:from>
    <xdr:ext cx="219012" cy="79412"/>
    <xdr:sp macro="" textlink="">
      <xdr:nvSpPr>
        <xdr:cNvPr id="432" name="TextBox 1"/>
        <xdr:cNvSpPr txBox="1"/>
      </xdr:nvSpPr>
      <xdr:spPr>
        <a:xfrm>
          <a:off x="5213312" y="16602075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599</xdr:row>
      <xdr:rowOff>0</xdr:rowOff>
    </xdr:from>
    <xdr:ext cx="219012" cy="79412"/>
    <xdr:sp macro="" textlink="">
      <xdr:nvSpPr>
        <xdr:cNvPr id="433" name="TextBox 2"/>
        <xdr:cNvSpPr txBox="1"/>
      </xdr:nvSpPr>
      <xdr:spPr>
        <a:xfrm>
          <a:off x="5213312" y="16602075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599</xdr:row>
      <xdr:rowOff>0</xdr:rowOff>
    </xdr:from>
    <xdr:ext cx="219012" cy="79412"/>
    <xdr:sp macro="" textlink="">
      <xdr:nvSpPr>
        <xdr:cNvPr id="434" name="TextBox 1"/>
        <xdr:cNvSpPr txBox="1"/>
      </xdr:nvSpPr>
      <xdr:spPr>
        <a:xfrm>
          <a:off x="5213312" y="16602075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599</xdr:row>
      <xdr:rowOff>0</xdr:rowOff>
    </xdr:from>
    <xdr:ext cx="219012" cy="79412"/>
    <xdr:sp macro="" textlink="">
      <xdr:nvSpPr>
        <xdr:cNvPr id="435" name="TextBox 2"/>
        <xdr:cNvSpPr txBox="1"/>
      </xdr:nvSpPr>
      <xdr:spPr>
        <a:xfrm>
          <a:off x="5213312" y="16602075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599</xdr:row>
      <xdr:rowOff>0</xdr:rowOff>
    </xdr:from>
    <xdr:ext cx="219012" cy="79412"/>
    <xdr:sp macro="" textlink="">
      <xdr:nvSpPr>
        <xdr:cNvPr id="436" name="TextBox 1"/>
        <xdr:cNvSpPr txBox="1"/>
      </xdr:nvSpPr>
      <xdr:spPr>
        <a:xfrm>
          <a:off x="5213312" y="16602075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599</xdr:row>
      <xdr:rowOff>0</xdr:rowOff>
    </xdr:from>
    <xdr:ext cx="219012" cy="79412"/>
    <xdr:sp macro="" textlink="">
      <xdr:nvSpPr>
        <xdr:cNvPr id="437" name="TextBox 2"/>
        <xdr:cNvSpPr txBox="1"/>
      </xdr:nvSpPr>
      <xdr:spPr>
        <a:xfrm>
          <a:off x="5213312" y="16602075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599</xdr:row>
      <xdr:rowOff>0</xdr:rowOff>
    </xdr:from>
    <xdr:ext cx="219012" cy="87244"/>
    <xdr:sp macro="" textlink="">
      <xdr:nvSpPr>
        <xdr:cNvPr id="438" name="TextBox 861"/>
        <xdr:cNvSpPr txBox="1"/>
      </xdr:nvSpPr>
      <xdr:spPr>
        <a:xfrm>
          <a:off x="5213312" y="16602075"/>
          <a:ext cx="219012" cy="8724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599</xdr:row>
      <xdr:rowOff>0</xdr:rowOff>
    </xdr:from>
    <xdr:ext cx="219012" cy="22061"/>
    <xdr:sp macro="" textlink="">
      <xdr:nvSpPr>
        <xdr:cNvPr id="439" name="TextBox 863"/>
        <xdr:cNvSpPr txBox="1"/>
      </xdr:nvSpPr>
      <xdr:spPr>
        <a:xfrm>
          <a:off x="5213312" y="16602075"/>
          <a:ext cx="219012" cy="2206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599</xdr:row>
      <xdr:rowOff>0</xdr:rowOff>
    </xdr:from>
    <xdr:ext cx="219012" cy="22061"/>
    <xdr:sp macro="" textlink="">
      <xdr:nvSpPr>
        <xdr:cNvPr id="440" name="TextBox 836"/>
        <xdr:cNvSpPr txBox="1"/>
      </xdr:nvSpPr>
      <xdr:spPr>
        <a:xfrm>
          <a:off x="5213312" y="16602075"/>
          <a:ext cx="219012" cy="2206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599</xdr:row>
      <xdr:rowOff>0</xdr:rowOff>
    </xdr:from>
    <xdr:ext cx="219012" cy="79412"/>
    <xdr:sp macro="" textlink="">
      <xdr:nvSpPr>
        <xdr:cNvPr id="441" name="TextBox 841"/>
        <xdr:cNvSpPr txBox="1"/>
      </xdr:nvSpPr>
      <xdr:spPr>
        <a:xfrm>
          <a:off x="5213312" y="16602075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599</xdr:row>
      <xdr:rowOff>0</xdr:rowOff>
    </xdr:from>
    <xdr:ext cx="219012" cy="79412"/>
    <xdr:sp macro="" textlink="">
      <xdr:nvSpPr>
        <xdr:cNvPr id="442" name="TextBox 842"/>
        <xdr:cNvSpPr txBox="1"/>
      </xdr:nvSpPr>
      <xdr:spPr>
        <a:xfrm>
          <a:off x="5213312" y="16602075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599</xdr:row>
      <xdr:rowOff>0</xdr:rowOff>
    </xdr:from>
    <xdr:ext cx="219012" cy="79412"/>
    <xdr:sp macro="" textlink="">
      <xdr:nvSpPr>
        <xdr:cNvPr id="443" name="TextBox 1"/>
        <xdr:cNvSpPr txBox="1"/>
      </xdr:nvSpPr>
      <xdr:spPr>
        <a:xfrm>
          <a:off x="5213312" y="16602075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599</xdr:row>
      <xdr:rowOff>0</xdr:rowOff>
    </xdr:from>
    <xdr:ext cx="219012" cy="79412"/>
    <xdr:sp macro="" textlink="">
      <xdr:nvSpPr>
        <xdr:cNvPr id="444" name="TextBox 2"/>
        <xdr:cNvSpPr txBox="1"/>
      </xdr:nvSpPr>
      <xdr:spPr>
        <a:xfrm>
          <a:off x="5213312" y="16602075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599</xdr:row>
      <xdr:rowOff>0</xdr:rowOff>
    </xdr:from>
    <xdr:ext cx="219012" cy="79412"/>
    <xdr:sp macro="" textlink="">
      <xdr:nvSpPr>
        <xdr:cNvPr id="445" name="TextBox 1"/>
        <xdr:cNvSpPr txBox="1"/>
      </xdr:nvSpPr>
      <xdr:spPr>
        <a:xfrm>
          <a:off x="5213312" y="16602075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599</xdr:row>
      <xdr:rowOff>0</xdr:rowOff>
    </xdr:from>
    <xdr:ext cx="219012" cy="79412"/>
    <xdr:sp macro="" textlink="">
      <xdr:nvSpPr>
        <xdr:cNvPr id="446" name="TextBox 2"/>
        <xdr:cNvSpPr txBox="1"/>
      </xdr:nvSpPr>
      <xdr:spPr>
        <a:xfrm>
          <a:off x="5213312" y="16602075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599</xdr:row>
      <xdr:rowOff>0</xdr:rowOff>
    </xdr:from>
    <xdr:ext cx="219012" cy="79412"/>
    <xdr:sp macro="" textlink="">
      <xdr:nvSpPr>
        <xdr:cNvPr id="447" name="TextBox 1"/>
        <xdr:cNvSpPr txBox="1"/>
      </xdr:nvSpPr>
      <xdr:spPr>
        <a:xfrm>
          <a:off x="5213312" y="16602075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599</xdr:row>
      <xdr:rowOff>0</xdr:rowOff>
    </xdr:from>
    <xdr:ext cx="219012" cy="79412"/>
    <xdr:sp macro="" textlink="">
      <xdr:nvSpPr>
        <xdr:cNvPr id="448" name="TextBox 2"/>
        <xdr:cNvSpPr txBox="1"/>
      </xdr:nvSpPr>
      <xdr:spPr>
        <a:xfrm>
          <a:off x="5213312" y="16602075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599</xdr:row>
      <xdr:rowOff>0</xdr:rowOff>
    </xdr:from>
    <xdr:ext cx="219012" cy="87244"/>
    <xdr:sp macro="" textlink="">
      <xdr:nvSpPr>
        <xdr:cNvPr id="449" name="TextBox 849"/>
        <xdr:cNvSpPr txBox="1"/>
      </xdr:nvSpPr>
      <xdr:spPr>
        <a:xfrm>
          <a:off x="5213312" y="16602075"/>
          <a:ext cx="219012" cy="8724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599</xdr:row>
      <xdr:rowOff>0</xdr:rowOff>
    </xdr:from>
    <xdr:ext cx="219012" cy="22061"/>
    <xdr:sp macro="" textlink="">
      <xdr:nvSpPr>
        <xdr:cNvPr id="450" name="TextBox 851"/>
        <xdr:cNvSpPr txBox="1"/>
      </xdr:nvSpPr>
      <xdr:spPr>
        <a:xfrm>
          <a:off x="5213312" y="16602075"/>
          <a:ext cx="219012" cy="2206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599</xdr:row>
      <xdr:rowOff>0</xdr:rowOff>
    </xdr:from>
    <xdr:ext cx="219012" cy="79412"/>
    <xdr:sp macro="" textlink="">
      <xdr:nvSpPr>
        <xdr:cNvPr id="451" name="TextBox 853"/>
        <xdr:cNvSpPr txBox="1"/>
      </xdr:nvSpPr>
      <xdr:spPr>
        <a:xfrm>
          <a:off x="5213312" y="16602075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599</xdr:row>
      <xdr:rowOff>0</xdr:rowOff>
    </xdr:from>
    <xdr:ext cx="219012" cy="79412"/>
    <xdr:sp macro="" textlink="">
      <xdr:nvSpPr>
        <xdr:cNvPr id="452" name="TextBox 854"/>
        <xdr:cNvSpPr txBox="1"/>
      </xdr:nvSpPr>
      <xdr:spPr>
        <a:xfrm>
          <a:off x="5213312" y="16602075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599</xdr:row>
      <xdr:rowOff>0</xdr:rowOff>
    </xdr:from>
    <xdr:ext cx="219012" cy="79412"/>
    <xdr:sp macro="" textlink="">
      <xdr:nvSpPr>
        <xdr:cNvPr id="453" name="TextBox 1"/>
        <xdr:cNvSpPr txBox="1"/>
      </xdr:nvSpPr>
      <xdr:spPr>
        <a:xfrm>
          <a:off x="5213312" y="16602075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599</xdr:row>
      <xdr:rowOff>0</xdr:rowOff>
    </xdr:from>
    <xdr:ext cx="219012" cy="79412"/>
    <xdr:sp macro="" textlink="">
      <xdr:nvSpPr>
        <xdr:cNvPr id="454" name="TextBox 2"/>
        <xdr:cNvSpPr txBox="1"/>
      </xdr:nvSpPr>
      <xdr:spPr>
        <a:xfrm>
          <a:off x="5213312" y="16602075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599</xdr:row>
      <xdr:rowOff>0</xdr:rowOff>
    </xdr:from>
    <xdr:ext cx="219012" cy="79412"/>
    <xdr:sp macro="" textlink="">
      <xdr:nvSpPr>
        <xdr:cNvPr id="455" name="TextBox 1"/>
        <xdr:cNvSpPr txBox="1"/>
      </xdr:nvSpPr>
      <xdr:spPr>
        <a:xfrm>
          <a:off x="5213312" y="16602075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599</xdr:row>
      <xdr:rowOff>0</xdr:rowOff>
    </xdr:from>
    <xdr:ext cx="219012" cy="79412"/>
    <xdr:sp macro="" textlink="">
      <xdr:nvSpPr>
        <xdr:cNvPr id="456" name="TextBox 2"/>
        <xdr:cNvSpPr txBox="1"/>
      </xdr:nvSpPr>
      <xdr:spPr>
        <a:xfrm>
          <a:off x="5213312" y="16602075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599</xdr:row>
      <xdr:rowOff>0</xdr:rowOff>
    </xdr:from>
    <xdr:ext cx="219012" cy="79412"/>
    <xdr:sp macro="" textlink="">
      <xdr:nvSpPr>
        <xdr:cNvPr id="457" name="TextBox 1"/>
        <xdr:cNvSpPr txBox="1"/>
      </xdr:nvSpPr>
      <xdr:spPr>
        <a:xfrm>
          <a:off x="5213312" y="16602075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599</xdr:row>
      <xdr:rowOff>0</xdr:rowOff>
    </xdr:from>
    <xdr:ext cx="219012" cy="79412"/>
    <xdr:sp macro="" textlink="">
      <xdr:nvSpPr>
        <xdr:cNvPr id="458" name="TextBox 2"/>
        <xdr:cNvSpPr txBox="1"/>
      </xdr:nvSpPr>
      <xdr:spPr>
        <a:xfrm>
          <a:off x="5213312" y="16602075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599</xdr:row>
      <xdr:rowOff>0</xdr:rowOff>
    </xdr:from>
    <xdr:ext cx="219012" cy="87244"/>
    <xdr:sp macro="" textlink="">
      <xdr:nvSpPr>
        <xdr:cNvPr id="459" name="TextBox 861"/>
        <xdr:cNvSpPr txBox="1"/>
      </xdr:nvSpPr>
      <xdr:spPr>
        <a:xfrm>
          <a:off x="5213312" y="16602075"/>
          <a:ext cx="219012" cy="8724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599</xdr:row>
      <xdr:rowOff>0</xdr:rowOff>
    </xdr:from>
    <xdr:ext cx="219012" cy="22061"/>
    <xdr:sp macro="" textlink="">
      <xdr:nvSpPr>
        <xdr:cNvPr id="460" name="TextBox 863"/>
        <xdr:cNvSpPr txBox="1"/>
      </xdr:nvSpPr>
      <xdr:spPr>
        <a:xfrm>
          <a:off x="5213312" y="16602075"/>
          <a:ext cx="219012" cy="2206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599</xdr:row>
      <xdr:rowOff>0</xdr:rowOff>
    </xdr:from>
    <xdr:ext cx="219012" cy="22061"/>
    <xdr:sp macro="" textlink="">
      <xdr:nvSpPr>
        <xdr:cNvPr id="461" name="TextBox 836"/>
        <xdr:cNvSpPr txBox="1"/>
      </xdr:nvSpPr>
      <xdr:spPr>
        <a:xfrm>
          <a:off x="5213312" y="16602075"/>
          <a:ext cx="219012" cy="2206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599</xdr:row>
      <xdr:rowOff>0</xdr:rowOff>
    </xdr:from>
    <xdr:ext cx="219012" cy="79412"/>
    <xdr:sp macro="" textlink="">
      <xdr:nvSpPr>
        <xdr:cNvPr id="462" name="TextBox 841"/>
        <xdr:cNvSpPr txBox="1"/>
      </xdr:nvSpPr>
      <xdr:spPr>
        <a:xfrm>
          <a:off x="5213312" y="16602075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599</xdr:row>
      <xdr:rowOff>0</xdr:rowOff>
    </xdr:from>
    <xdr:ext cx="219012" cy="79412"/>
    <xdr:sp macro="" textlink="">
      <xdr:nvSpPr>
        <xdr:cNvPr id="463" name="TextBox 842"/>
        <xdr:cNvSpPr txBox="1"/>
      </xdr:nvSpPr>
      <xdr:spPr>
        <a:xfrm>
          <a:off x="5213312" y="16602075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599</xdr:row>
      <xdr:rowOff>0</xdr:rowOff>
    </xdr:from>
    <xdr:ext cx="219012" cy="79412"/>
    <xdr:sp macro="" textlink="">
      <xdr:nvSpPr>
        <xdr:cNvPr id="464" name="TextBox 1"/>
        <xdr:cNvSpPr txBox="1"/>
      </xdr:nvSpPr>
      <xdr:spPr>
        <a:xfrm>
          <a:off x="5213312" y="16602075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599</xdr:row>
      <xdr:rowOff>0</xdr:rowOff>
    </xdr:from>
    <xdr:ext cx="219012" cy="79412"/>
    <xdr:sp macro="" textlink="">
      <xdr:nvSpPr>
        <xdr:cNvPr id="465" name="TextBox 2"/>
        <xdr:cNvSpPr txBox="1"/>
      </xdr:nvSpPr>
      <xdr:spPr>
        <a:xfrm>
          <a:off x="5213312" y="16602075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599</xdr:row>
      <xdr:rowOff>0</xdr:rowOff>
    </xdr:from>
    <xdr:ext cx="219012" cy="79412"/>
    <xdr:sp macro="" textlink="">
      <xdr:nvSpPr>
        <xdr:cNvPr id="466" name="TextBox 1"/>
        <xdr:cNvSpPr txBox="1"/>
      </xdr:nvSpPr>
      <xdr:spPr>
        <a:xfrm>
          <a:off x="5213312" y="16602075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599</xdr:row>
      <xdr:rowOff>0</xdr:rowOff>
    </xdr:from>
    <xdr:ext cx="219012" cy="79412"/>
    <xdr:sp macro="" textlink="">
      <xdr:nvSpPr>
        <xdr:cNvPr id="467" name="TextBox 2"/>
        <xdr:cNvSpPr txBox="1"/>
      </xdr:nvSpPr>
      <xdr:spPr>
        <a:xfrm>
          <a:off x="5213312" y="16602075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599</xdr:row>
      <xdr:rowOff>0</xdr:rowOff>
    </xdr:from>
    <xdr:ext cx="219012" cy="79412"/>
    <xdr:sp macro="" textlink="">
      <xdr:nvSpPr>
        <xdr:cNvPr id="468" name="TextBox 1"/>
        <xdr:cNvSpPr txBox="1"/>
      </xdr:nvSpPr>
      <xdr:spPr>
        <a:xfrm>
          <a:off x="5213312" y="16602075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599</xdr:row>
      <xdr:rowOff>0</xdr:rowOff>
    </xdr:from>
    <xdr:ext cx="219012" cy="79412"/>
    <xdr:sp macro="" textlink="">
      <xdr:nvSpPr>
        <xdr:cNvPr id="469" name="TextBox 2"/>
        <xdr:cNvSpPr txBox="1"/>
      </xdr:nvSpPr>
      <xdr:spPr>
        <a:xfrm>
          <a:off x="5213312" y="16602075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599</xdr:row>
      <xdr:rowOff>0</xdr:rowOff>
    </xdr:from>
    <xdr:ext cx="219012" cy="87244"/>
    <xdr:sp macro="" textlink="">
      <xdr:nvSpPr>
        <xdr:cNvPr id="470" name="TextBox 849"/>
        <xdr:cNvSpPr txBox="1"/>
      </xdr:nvSpPr>
      <xdr:spPr>
        <a:xfrm>
          <a:off x="5213312" y="16602075"/>
          <a:ext cx="219012" cy="8724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599</xdr:row>
      <xdr:rowOff>0</xdr:rowOff>
    </xdr:from>
    <xdr:ext cx="219012" cy="22061"/>
    <xdr:sp macro="" textlink="">
      <xdr:nvSpPr>
        <xdr:cNvPr id="471" name="TextBox 851"/>
        <xdr:cNvSpPr txBox="1"/>
      </xdr:nvSpPr>
      <xdr:spPr>
        <a:xfrm>
          <a:off x="5213312" y="16602075"/>
          <a:ext cx="219012" cy="2206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599</xdr:row>
      <xdr:rowOff>0</xdr:rowOff>
    </xdr:from>
    <xdr:ext cx="219012" cy="79412"/>
    <xdr:sp macro="" textlink="">
      <xdr:nvSpPr>
        <xdr:cNvPr id="472" name="TextBox 853"/>
        <xdr:cNvSpPr txBox="1"/>
      </xdr:nvSpPr>
      <xdr:spPr>
        <a:xfrm>
          <a:off x="5213312" y="16602075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599</xdr:row>
      <xdr:rowOff>0</xdr:rowOff>
    </xdr:from>
    <xdr:ext cx="219012" cy="79412"/>
    <xdr:sp macro="" textlink="">
      <xdr:nvSpPr>
        <xdr:cNvPr id="473" name="TextBox 854"/>
        <xdr:cNvSpPr txBox="1"/>
      </xdr:nvSpPr>
      <xdr:spPr>
        <a:xfrm>
          <a:off x="5213312" y="16602075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599</xdr:row>
      <xdr:rowOff>0</xdr:rowOff>
    </xdr:from>
    <xdr:ext cx="219012" cy="79412"/>
    <xdr:sp macro="" textlink="">
      <xdr:nvSpPr>
        <xdr:cNvPr id="474" name="TextBox 1"/>
        <xdr:cNvSpPr txBox="1"/>
      </xdr:nvSpPr>
      <xdr:spPr>
        <a:xfrm>
          <a:off x="5213312" y="16602075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599</xdr:row>
      <xdr:rowOff>0</xdr:rowOff>
    </xdr:from>
    <xdr:ext cx="219012" cy="79412"/>
    <xdr:sp macro="" textlink="">
      <xdr:nvSpPr>
        <xdr:cNvPr id="475" name="TextBox 2"/>
        <xdr:cNvSpPr txBox="1"/>
      </xdr:nvSpPr>
      <xdr:spPr>
        <a:xfrm>
          <a:off x="5213312" y="16602075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599</xdr:row>
      <xdr:rowOff>0</xdr:rowOff>
    </xdr:from>
    <xdr:ext cx="219012" cy="79412"/>
    <xdr:sp macro="" textlink="">
      <xdr:nvSpPr>
        <xdr:cNvPr id="476" name="TextBox 1"/>
        <xdr:cNvSpPr txBox="1"/>
      </xdr:nvSpPr>
      <xdr:spPr>
        <a:xfrm>
          <a:off x="5213312" y="16602075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599</xdr:row>
      <xdr:rowOff>0</xdr:rowOff>
    </xdr:from>
    <xdr:ext cx="219012" cy="79412"/>
    <xdr:sp macro="" textlink="">
      <xdr:nvSpPr>
        <xdr:cNvPr id="477" name="TextBox 2"/>
        <xdr:cNvSpPr txBox="1"/>
      </xdr:nvSpPr>
      <xdr:spPr>
        <a:xfrm>
          <a:off x="5213312" y="16602075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599</xdr:row>
      <xdr:rowOff>0</xdr:rowOff>
    </xdr:from>
    <xdr:ext cx="219012" cy="79412"/>
    <xdr:sp macro="" textlink="">
      <xdr:nvSpPr>
        <xdr:cNvPr id="478" name="TextBox 1"/>
        <xdr:cNvSpPr txBox="1"/>
      </xdr:nvSpPr>
      <xdr:spPr>
        <a:xfrm>
          <a:off x="5213312" y="16602075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599</xdr:row>
      <xdr:rowOff>0</xdr:rowOff>
    </xdr:from>
    <xdr:ext cx="219012" cy="79412"/>
    <xdr:sp macro="" textlink="">
      <xdr:nvSpPr>
        <xdr:cNvPr id="479" name="TextBox 2"/>
        <xdr:cNvSpPr txBox="1"/>
      </xdr:nvSpPr>
      <xdr:spPr>
        <a:xfrm>
          <a:off x="5213312" y="16602075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599</xdr:row>
      <xdr:rowOff>0</xdr:rowOff>
    </xdr:from>
    <xdr:ext cx="219012" cy="87244"/>
    <xdr:sp macro="" textlink="">
      <xdr:nvSpPr>
        <xdr:cNvPr id="480" name="TextBox 861"/>
        <xdr:cNvSpPr txBox="1"/>
      </xdr:nvSpPr>
      <xdr:spPr>
        <a:xfrm>
          <a:off x="5213312" y="16602075"/>
          <a:ext cx="219012" cy="8724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599</xdr:row>
      <xdr:rowOff>0</xdr:rowOff>
    </xdr:from>
    <xdr:ext cx="219012" cy="22061"/>
    <xdr:sp macro="" textlink="">
      <xdr:nvSpPr>
        <xdr:cNvPr id="481" name="TextBox 863"/>
        <xdr:cNvSpPr txBox="1"/>
      </xdr:nvSpPr>
      <xdr:spPr>
        <a:xfrm>
          <a:off x="5213312" y="16602075"/>
          <a:ext cx="219012" cy="2206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599</xdr:row>
      <xdr:rowOff>0</xdr:rowOff>
    </xdr:from>
    <xdr:ext cx="219012" cy="22061"/>
    <xdr:sp macro="" textlink="">
      <xdr:nvSpPr>
        <xdr:cNvPr id="482" name="TextBox 481"/>
        <xdr:cNvSpPr txBox="1"/>
      </xdr:nvSpPr>
      <xdr:spPr>
        <a:xfrm>
          <a:off x="5213312" y="16602075"/>
          <a:ext cx="219012" cy="2206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599</xdr:row>
      <xdr:rowOff>0</xdr:rowOff>
    </xdr:from>
    <xdr:ext cx="219012" cy="79412"/>
    <xdr:sp macro="" textlink="">
      <xdr:nvSpPr>
        <xdr:cNvPr id="483" name="TextBox 482"/>
        <xdr:cNvSpPr txBox="1"/>
      </xdr:nvSpPr>
      <xdr:spPr>
        <a:xfrm>
          <a:off x="5213312" y="16602075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599</xdr:row>
      <xdr:rowOff>0</xdr:rowOff>
    </xdr:from>
    <xdr:ext cx="219012" cy="79412"/>
    <xdr:sp macro="" textlink="">
      <xdr:nvSpPr>
        <xdr:cNvPr id="484" name="TextBox 483"/>
        <xdr:cNvSpPr txBox="1"/>
      </xdr:nvSpPr>
      <xdr:spPr>
        <a:xfrm>
          <a:off x="5213312" y="16602075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599</xdr:row>
      <xdr:rowOff>0</xdr:rowOff>
    </xdr:from>
    <xdr:ext cx="219012" cy="79412"/>
    <xdr:sp macro="" textlink="">
      <xdr:nvSpPr>
        <xdr:cNvPr id="485" name="TextBox 1"/>
        <xdr:cNvSpPr txBox="1"/>
      </xdr:nvSpPr>
      <xdr:spPr>
        <a:xfrm>
          <a:off x="5213312" y="16602075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599</xdr:row>
      <xdr:rowOff>0</xdr:rowOff>
    </xdr:from>
    <xdr:ext cx="219012" cy="79412"/>
    <xdr:sp macro="" textlink="">
      <xdr:nvSpPr>
        <xdr:cNvPr id="486" name="TextBox 2"/>
        <xdr:cNvSpPr txBox="1"/>
      </xdr:nvSpPr>
      <xdr:spPr>
        <a:xfrm>
          <a:off x="5213312" y="16602075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599</xdr:row>
      <xdr:rowOff>0</xdr:rowOff>
    </xdr:from>
    <xdr:ext cx="219012" cy="79412"/>
    <xdr:sp macro="" textlink="">
      <xdr:nvSpPr>
        <xdr:cNvPr id="487" name="TextBox 1"/>
        <xdr:cNvSpPr txBox="1"/>
      </xdr:nvSpPr>
      <xdr:spPr>
        <a:xfrm>
          <a:off x="5213312" y="16602075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599</xdr:row>
      <xdr:rowOff>0</xdr:rowOff>
    </xdr:from>
    <xdr:ext cx="219012" cy="79412"/>
    <xdr:sp macro="" textlink="">
      <xdr:nvSpPr>
        <xdr:cNvPr id="488" name="TextBox 2"/>
        <xdr:cNvSpPr txBox="1"/>
      </xdr:nvSpPr>
      <xdr:spPr>
        <a:xfrm>
          <a:off x="5213312" y="16602075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599</xdr:row>
      <xdr:rowOff>0</xdr:rowOff>
    </xdr:from>
    <xdr:ext cx="219012" cy="79412"/>
    <xdr:sp macro="" textlink="">
      <xdr:nvSpPr>
        <xdr:cNvPr id="489" name="TextBox 1"/>
        <xdr:cNvSpPr txBox="1"/>
      </xdr:nvSpPr>
      <xdr:spPr>
        <a:xfrm>
          <a:off x="5213312" y="16602075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599</xdr:row>
      <xdr:rowOff>0</xdr:rowOff>
    </xdr:from>
    <xdr:ext cx="219012" cy="79412"/>
    <xdr:sp macro="" textlink="">
      <xdr:nvSpPr>
        <xdr:cNvPr id="490" name="TextBox 2"/>
        <xdr:cNvSpPr txBox="1"/>
      </xdr:nvSpPr>
      <xdr:spPr>
        <a:xfrm>
          <a:off x="5213312" y="16602075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599</xdr:row>
      <xdr:rowOff>0</xdr:rowOff>
    </xdr:from>
    <xdr:ext cx="219012" cy="87244"/>
    <xdr:sp macro="" textlink="">
      <xdr:nvSpPr>
        <xdr:cNvPr id="491" name="TextBox 490"/>
        <xdr:cNvSpPr txBox="1"/>
      </xdr:nvSpPr>
      <xdr:spPr>
        <a:xfrm>
          <a:off x="5213312" y="16602075"/>
          <a:ext cx="219012" cy="8724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599</xdr:row>
      <xdr:rowOff>0</xdr:rowOff>
    </xdr:from>
    <xdr:ext cx="219012" cy="22061"/>
    <xdr:sp macro="" textlink="">
      <xdr:nvSpPr>
        <xdr:cNvPr id="492" name="TextBox 491"/>
        <xdr:cNvSpPr txBox="1"/>
      </xdr:nvSpPr>
      <xdr:spPr>
        <a:xfrm>
          <a:off x="5213312" y="16602075"/>
          <a:ext cx="219012" cy="2206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599</xdr:row>
      <xdr:rowOff>0</xdr:rowOff>
    </xdr:from>
    <xdr:ext cx="219012" cy="79412"/>
    <xdr:sp macro="" textlink="">
      <xdr:nvSpPr>
        <xdr:cNvPr id="493" name="TextBox 492"/>
        <xdr:cNvSpPr txBox="1"/>
      </xdr:nvSpPr>
      <xdr:spPr>
        <a:xfrm>
          <a:off x="5213312" y="16602075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599</xdr:row>
      <xdr:rowOff>0</xdr:rowOff>
    </xdr:from>
    <xdr:ext cx="219012" cy="79412"/>
    <xdr:sp macro="" textlink="">
      <xdr:nvSpPr>
        <xdr:cNvPr id="494" name="TextBox 493"/>
        <xdr:cNvSpPr txBox="1"/>
      </xdr:nvSpPr>
      <xdr:spPr>
        <a:xfrm>
          <a:off x="5213312" y="16602075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599</xdr:row>
      <xdr:rowOff>0</xdr:rowOff>
    </xdr:from>
    <xdr:ext cx="219012" cy="79412"/>
    <xdr:sp macro="" textlink="">
      <xdr:nvSpPr>
        <xdr:cNvPr id="495" name="TextBox 1"/>
        <xdr:cNvSpPr txBox="1"/>
      </xdr:nvSpPr>
      <xdr:spPr>
        <a:xfrm>
          <a:off x="5213312" y="16602075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599</xdr:row>
      <xdr:rowOff>0</xdr:rowOff>
    </xdr:from>
    <xdr:ext cx="219012" cy="79412"/>
    <xdr:sp macro="" textlink="">
      <xdr:nvSpPr>
        <xdr:cNvPr id="496" name="TextBox 2"/>
        <xdr:cNvSpPr txBox="1"/>
      </xdr:nvSpPr>
      <xdr:spPr>
        <a:xfrm>
          <a:off x="5213312" y="16602075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599</xdr:row>
      <xdr:rowOff>0</xdr:rowOff>
    </xdr:from>
    <xdr:ext cx="219012" cy="79412"/>
    <xdr:sp macro="" textlink="">
      <xdr:nvSpPr>
        <xdr:cNvPr id="497" name="TextBox 1"/>
        <xdr:cNvSpPr txBox="1"/>
      </xdr:nvSpPr>
      <xdr:spPr>
        <a:xfrm>
          <a:off x="5213312" y="16602075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599</xdr:row>
      <xdr:rowOff>0</xdr:rowOff>
    </xdr:from>
    <xdr:ext cx="219012" cy="79412"/>
    <xdr:sp macro="" textlink="">
      <xdr:nvSpPr>
        <xdr:cNvPr id="498" name="TextBox 2"/>
        <xdr:cNvSpPr txBox="1"/>
      </xdr:nvSpPr>
      <xdr:spPr>
        <a:xfrm>
          <a:off x="5213312" y="16602075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599</xdr:row>
      <xdr:rowOff>0</xdr:rowOff>
    </xdr:from>
    <xdr:ext cx="219012" cy="79412"/>
    <xdr:sp macro="" textlink="">
      <xdr:nvSpPr>
        <xdr:cNvPr id="499" name="TextBox 1"/>
        <xdr:cNvSpPr txBox="1"/>
      </xdr:nvSpPr>
      <xdr:spPr>
        <a:xfrm>
          <a:off x="5213312" y="16602075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599</xdr:row>
      <xdr:rowOff>0</xdr:rowOff>
    </xdr:from>
    <xdr:ext cx="219012" cy="79412"/>
    <xdr:sp macro="" textlink="">
      <xdr:nvSpPr>
        <xdr:cNvPr id="500" name="TextBox 2"/>
        <xdr:cNvSpPr txBox="1"/>
      </xdr:nvSpPr>
      <xdr:spPr>
        <a:xfrm>
          <a:off x="5213312" y="16602075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599</xdr:row>
      <xdr:rowOff>0</xdr:rowOff>
    </xdr:from>
    <xdr:ext cx="219012" cy="87244"/>
    <xdr:sp macro="" textlink="">
      <xdr:nvSpPr>
        <xdr:cNvPr id="501" name="TextBox 500"/>
        <xdr:cNvSpPr txBox="1"/>
      </xdr:nvSpPr>
      <xdr:spPr>
        <a:xfrm>
          <a:off x="5213312" y="16602075"/>
          <a:ext cx="219012" cy="8724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599</xdr:row>
      <xdr:rowOff>0</xdr:rowOff>
    </xdr:from>
    <xdr:ext cx="219012" cy="22061"/>
    <xdr:sp macro="" textlink="">
      <xdr:nvSpPr>
        <xdr:cNvPr id="502" name="TextBox 501"/>
        <xdr:cNvSpPr txBox="1"/>
      </xdr:nvSpPr>
      <xdr:spPr>
        <a:xfrm>
          <a:off x="5213312" y="16602075"/>
          <a:ext cx="219012" cy="2206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224117</xdr:colOff>
      <xdr:row>225</xdr:row>
      <xdr:rowOff>195943</xdr:rowOff>
    </xdr:from>
    <xdr:ext cx="220916" cy="817"/>
    <xdr:sp macro="" textlink="">
      <xdr:nvSpPr>
        <xdr:cNvPr id="503" name="TextBox 836"/>
        <xdr:cNvSpPr txBox="1"/>
      </xdr:nvSpPr>
      <xdr:spPr>
        <a:xfrm>
          <a:off x="5510492" y="149332043"/>
          <a:ext cx="220916" cy="294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224117</xdr:colOff>
      <xdr:row>225</xdr:row>
      <xdr:rowOff>195943</xdr:rowOff>
    </xdr:from>
    <xdr:ext cx="220916" cy="6966"/>
    <xdr:sp macro="" textlink="">
      <xdr:nvSpPr>
        <xdr:cNvPr id="504" name="TextBox 841"/>
        <xdr:cNvSpPr txBox="1"/>
      </xdr:nvSpPr>
      <xdr:spPr>
        <a:xfrm>
          <a:off x="5510492" y="149332043"/>
          <a:ext cx="220916" cy="882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224117</xdr:colOff>
      <xdr:row>225</xdr:row>
      <xdr:rowOff>195943</xdr:rowOff>
    </xdr:from>
    <xdr:ext cx="220916" cy="6966"/>
    <xdr:sp macro="" textlink="">
      <xdr:nvSpPr>
        <xdr:cNvPr id="505" name="TextBox 842"/>
        <xdr:cNvSpPr txBox="1"/>
      </xdr:nvSpPr>
      <xdr:spPr>
        <a:xfrm>
          <a:off x="5510492" y="149332043"/>
          <a:ext cx="220916" cy="882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224117</xdr:colOff>
      <xdr:row>225</xdr:row>
      <xdr:rowOff>195943</xdr:rowOff>
    </xdr:from>
    <xdr:ext cx="220916" cy="6966"/>
    <xdr:sp macro="" textlink="">
      <xdr:nvSpPr>
        <xdr:cNvPr id="506" name="TextBox 1"/>
        <xdr:cNvSpPr txBox="1"/>
      </xdr:nvSpPr>
      <xdr:spPr>
        <a:xfrm>
          <a:off x="5510492" y="149332043"/>
          <a:ext cx="220916" cy="882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224117</xdr:colOff>
      <xdr:row>225</xdr:row>
      <xdr:rowOff>195943</xdr:rowOff>
    </xdr:from>
    <xdr:ext cx="220916" cy="6966"/>
    <xdr:sp macro="" textlink="">
      <xdr:nvSpPr>
        <xdr:cNvPr id="507" name="TextBox 2"/>
        <xdr:cNvSpPr txBox="1"/>
      </xdr:nvSpPr>
      <xdr:spPr>
        <a:xfrm>
          <a:off x="5510492" y="149332043"/>
          <a:ext cx="220916" cy="882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224117</xdr:colOff>
      <xdr:row>225</xdr:row>
      <xdr:rowOff>195943</xdr:rowOff>
    </xdr:from>
    <xdr:ext cx="220916" cy="6966"/>
    <xdr:sp macro="" textlink="">
      <xdr:nvSpPr>
        <xdr:cNvPr id="508" name="TextBox 1"/>
        <xdr:cNvSpPr txBox="1"/>
      </xdr:nvSpPr>
      <xdr:spPr>
        <a:xfrm>
          <a:off x="5510492" y="149332043"/>
          <a:ext cx="220916" cy="882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224117</xdr:colOff>
      <xdr:row>225</xdr:row>
      <xdr:rowOff>195943</xdr:rowOff>
    </xdr:from>
    <xdr:ext cx="220916" cy="6966"/>
    <xdr:sp macro="" textlink="">
      <xdr:nvSpPr>
        <xdr:cNvPr id="509" name="TextBox 2"/>
        <xdr:cNvSpPr txBox="1"/>
      </xdr:nvSpPr>
      <xdr:spPr>
        <a:xfrm>
          <a:off x="5510492" y="149332043"/>
          <a:ext cx="220916" cy="882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224117</xdr:colOff>
      <xdr:row>225</xdr:row>
      <xdr:rowOff>195943</xdr:rowOff>
    </xdr:from>
    <xdr:ext cx="220916" cy="6966"/>
    <xdr:sp macro="" textlink="">
      <xdr:nvSpPr>
        <xdr:cNvPr id="510" name="TextBox 1"/>
        <xdr:cNvSpPr txBox="1"/>
      </xdr:nvSpPr>
      <xdr:spPr>
        <a:xfrm>
          <a:off x="5510492" y="149332043"/>
          <a:ext cx="220916" cy="882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224117</xdr:colOff>
      <xdr:row>225</xdr:row>
      <xdr:rowOff>195943</xdr:rowOff>
    </xdr:from>
    <xdr:ext cx="220916" cy="6966"/>
    <xdr:sp macro="" textlink="">
      <xdr:nvSpPr>
        <xdr:cNvPr id="511" name="TextBox 2"/>
        <xdr:cNvSpPr txBox="1"/>
      </xdr:nvSpPr>
      <xdr:spPr>
        <a:xfrm>
          <a:off x="5510492" y="149332043"/>
          <a:ext cx="220916" cy="882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224117</xdr:colOff>
      <xdr:row>225</xdr:row>
      <xdr:rowOff>195943</xdr:rowOff>
    </xdr:from>
    <xdr:ext cx="220916" cy="6888"/>
    <xdr:sp macro="" textlink="">
      <xdr:nvSpPr>
        <xdr:cNvPr id="512" name="TextBox 849"/>
        <xdr:cNvSpPr txBox="1"/>
      </xdr:nvSpPr>
      <xdr:spPr>
        <a:xfrm>
          <a:off x="5510492" y="149332043"/>
          <a:ext cx="220916" cy="8724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224117</xdr:colOff>
      <xdr:row>225</xdr:row>
      <xdr:rowOff>195943</xdr:rowOff>
    </xdr:from>
    <xdr:ext cx="220916" cy="817"/>
    <xdr:sp macro="" textlink="">
      <xdr:nvSpPr>
        <xdr:cNvPr id="513" name="TextBox 851"/>
        <xdr:cNvSpPr txBox="1"/>
      </xdr:nvSpPr>
      <xdr:spPr>
        <a:xfrm>
          <a:off x="5510492" y="149332043"/>
          <a:ext cx="220916" cy="294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224117</xdr:colOff>
      <xdr:row>225</xdr:row>
      <xdr:rowOff>195943</xdr:rowOff>
    </xdr:from>
    <xdr:ext cx="220916" cy="6966"/>
    <xdr:sp macro="" textlink="">
      <xdr:nvSpPr>
        <xdr:cNvPr id="514" name="TextBox 853"/>
        <xdr:cNvSpPr txBox="1"/>
      </xdr:nvSpPr>
      <xdr:spPr>
        <a:xfrm>
          <a:off x="5510492" y="149332043"/>
          <a:ext cx="220916" cy="882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224117</xdr:colOff>
      <xdr:row>225</xdr:row>
      <xdr:rowOff>195943</xdr:rowOff>
    </xdr:from>
    <xdr:ext cx="220916" cy="6966"/>
    <xdr:sp macro="" textlink="">
      <xdr:nvSpPr>
        <xdr:cNvPr id="515" name="TextBox 854"/>
        <xdr:cNvSpPr txBox="1"/>
      </xdr:nvSpPr>
      <xdr:spPr>
        <a:xfrm>
          <a:off x="5510492" y="149332043"/>
          <a:ext cx="220916" cy="882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224117</xdr:colOff>
      <xdr:row>225</xdr:row>
      <xdr:rowOff>195943</xdr:rowOff>
    </xdr:from>
    <xdr:ext cx="220916" cy="6966"/>
    <xdr:sp macro="" textlink="">
      <xdr:nvSpPr>
        <xdr:cNvPr id="516" name="TextBox 1"/>
        <xdr:cNvSpPr txBox="1"/>
      </xdr:nvSpPr>
      <xdr:spPr>
        <a:xfrm>
          <a:off x="5510492" y="149332043"/>
          <a:ext cx="220916" cy="882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224117</xdr:colOff>
      <xdr:row>225</xdr:row>
      <xdr:rowOff>195943</xdr:rowOff>
    </xdr:from>
    <xdr:ext cx="220916" cy="6966"/>
    <xdr:sp macro="" textlink="">
      <xdr:nvSpPr>
        <xdr:cNvPr id="517" name="TextBox 2"/>
        <xdr:cNvSpPr txBox="1"/>
      </xdr:nvSpPr>
      <xdr:spPr>
        <a:xfrm>
          <a:off x="5510492" y="149332043"/>
          <a:ext cx="220916" cy="882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224117</xdr:colOff>
      <xdr:row>225</xdr:row>
      <xdr:rowOff>195943</xdr:rowOff>
    </xdr:from>
    <xdr:ext cx="220916" cy="6966"/>
    <xdr:sp macro="" textlink="">
      <xdr:nvSpPr>
        <xdr:cNvPr id="518" name="TextBox 1"/>
        <xdr:cNvSpPr txBox="1"/>
      </xdr:nvSpPr>
      <xdr:spPr>
        <a:xfrm>
          <a:off x="5510492" y="149332043"/>
          <a:ext cx="220916" cy="882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224117</xdr:colOff>
      <xdr:row>225</xdr:row>
      <xdr:rowOff>195943</xdr:rowOff>
    </xdr:from>
    <xdr:ext cx="220916" cy="6966"/>
    <xdr:sp macro="" textlink="">
      <xdr:nvSpPr>
        <xdr:cNvPr id="519" name="TextBox 2"/>
        <xdr:cNvSpPr txBox="1"/>
      </xdr:nvSpPr>
      <xdr:spPr>
        <a:xfrm>
          <a:off x="5510492" y="149332043"/>
          <a:ext cx="220916" cy="882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224117</xdr:colOff>
      <xdr:row>225</xdr:row>
      <xdr:rowOff>195943</xdr:rowOff>
    </xdr:from>
    <xdr:ext cx="220916" cy="6966"/>
    <xdr:sp macro="" textlink="">
      <xdr:nvSpPr>
        <xdr:cNvPr id="520" name="TextBox 1"/>
        <xdr:cNvSpPr txBox="1"/>
      </xdr:nvSpPr>
      <xdr:spPr>
        <a:xfrm>
          <a:off x="5510492" y="149332043"/>
          <a:ext cx="220916" cy="882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224117</xdr:colOff>
      <xdr:row>225</xdr:row>
      <xdr:rowOff>195943</xdr:rowOff>
    </xdr:from>
    <xdr:ext cx="220916" cy="6966"/>
    <xdr:sp macro="" textlink="">
      <xdr:nvSpPr>
        <xdr:cNvPr id="521" name="TextBox 2"/>
        <xdr:cNvSpPr txBox="1"/>
      </xdr:nvSpPr>
      <xdr:spPr>
        <a:xfrm>
          <a:off x="5510492" y="149332043"/>
          <a:ext cx="220916" cy="882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224117</xdr:colOff>
      <xdr:row>225</xdr:row>
      <xdr:rowOff>195943</xdr:rowOff>
    </xdr:from>
    <xdr:ext cx="220916" cy="6888"/>
    <xdr:sp macro="" textlink="">
      <xdr:nvSpPr>
        <xdr:cNvPr id="522" name="TextBox 861"/>
        <xdr:cNvSpPr txBox="1"/>
      </xdr:nvSpPr>
      <xdr:spPr>
        <a:xfrm>
          <a:off x="5510492" y="149332043"/>
          <a:ext cx="220916" cy="8724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224117</xdr:colOff>
      <xdr:row>225</xdr:row>
      <xdr:rowOff>195943</xdr:rowOff>
    </xdr:from>
    <xdr:ext cx="220916" cy="817"/>
    <xdr:sp macro="" textlink="">
      <xdr:nvSpPr>
        <xdr:cNvPr id="523" name="TextBox 863"/>
        <xdr:cNvSpPr txBox="1"/>
      </xdr:nvSpPr>
      <xdr:spPr>
        <a:xfrm>
          <a:off x="5510492" y="149332043"/>
          <a:ext cx="220916" cy="294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963930</xdr:colOff>
      <xdr:row>295</xdr:row>
      <xdr:rowOff>0</xdr:rowOff>
    </xdr:from>
    <xdr:ext cx="417178" cy="40134"/>
    <xdr:sp macro="" textlink="">
      <xdr:nvSpPr>
        <xdr:cNvPr id="524" name="TextBox 523"/>
        <xdr:cNvSpPr txBox="1"/>
      </xdr:nvSpPr>
      <xdr:spPr>
        <a:xfrm>
          <a:off x="6250305" y="217249375"/>
          <a:ext cx="417178" cy="2006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963930</xdr:colOff>
      <xdr:row>295</xdr:row>
      <xdr:rowOff>0</xdr:rowOff>
    </xdr:from>
    <xdr:ext cx="417178" cy="40134"/>
    <xdr:sp macro="" textlink="">
      <xdr:nvSpPr>
        <xdr:cNvPr id="525" name="TextBox 524"/>
        <xdr:cNvSpPr txBox="1"/>
      </xdr:nvSpPr>
      <xdr:spPr>
        <a:xfrm>
          <a:off x="6250305" y="217249375"/>
          <a:ext cx="417178" cy="2006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963930</xdr:colOff>
      <xdr:row>295</xdr:row>
      <xdr:rowOff>0</xdr:rowOff>
    </xdr:from>
    <xdr:ext cx="417178" cy="40134"/>
    <xdr:sp macro="" textlink="">
      <xdr:nvSpPr>
        <xdr:cNvPr id="526" name="TextBox 525"/>
        <xdr:cNvSpPr txBox="1"/>
      </xdr:nvSpPr>
      <xdr:spPr>
        <a:xfrm>
          <a:off x="6250305" y="217249375"/>
          <a:ext cx="417178" cy="2006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963930</xdr:colOff>
      <xdr:row>295</xdr:row>
      <xdr:rowOff>0</xdr:rowOff>
    </xdr:from>
    <xdr:ext cx="417178" cy="40134"/>
    <xdr:sp macro="" textlink="">
      <xdr:nvSpPr>
        <xdr:cNvPr id="527" name="TextBox 526"/>
        <xdr:cNvSpPr txBox="1"/>
      </xdr:nvSpPr>
      <xdr:spPr>
        <a:xfrm>
          <a:off x="6250305" y="217249375"/>
          <a:ext cx="417178" cy="2006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963930</xdr:colOff>
      <xdr:row>295</xdr:row>
      <xdr:rowOff>0</xdr:rowOff>
    </xdr:from>
    <xdr:ext cx="417178" cy="40134"/>
    <xdr:sp macro="" textlink="">
      <xdr:nvSpPr>
        <xdr:cNvPr id="528" name="TextBox 527"/>
        <xdr:cNvSpPr txBox="1"/>
      </xdr:nvSpPr>
      <xdr:spPr>
        <a:xfrm>
          <a:off x="6250305" y="217249375"/>
          <a:ext cx="417178" cy="2006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963930</xdr:colOff>
      <xdr:row>295</xdr:row>
      <xdr:rowOff>0</xdr:rowOff>
    </xdr:from>
    <xdr:ext cx="417178" cy="40134"/>
    <xdr:sp macro="" textlink="">
      <xdr:nvSpPr>
        <xdr:cNvPr id="529" name="TextBox 528"/>
        <xdr:cNvSpPr txBox="1"/>
      </xdr:nvSpPr>
      <xdr:spPr>
        <a:xfrm>
          <a:off x="6250305" y="217249375"/>
          <a:ext cx="417178" cy="2006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963930</xdr:colOff>
      <xdr:row>295</xdr:row>
      <xdr:rowOff>0</xdr:rowOff>
    </xdr:from>
    <xdr:ext cx="417178" cy="40134"/>
    <xdr:sp macro="" textlink="">
      <xdr:nvSpPr>
        <xdr:cNvPr id="530" name="TextBox 529"/>
        <xdr:cNvSpPr txBox="1"/>
      </xdr:nvSpPr>
      <xdr:spPr>
        <a:xfrm>
          <a:off x="6250305" y="217249375"/>
          <a:ext cx="417178" cy="2006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963930</xdr:colOff>
      <xdr:row>295</xdr:row>
      <xdr:rowOff>0</xdr:rowOff>
    </xdr:from>
    <xdr:ext cx="417178" cy="40134"/>
    <xdr:sp macro="" textlink="">
      <xdr:nvSpPr>
        <xdr:cNvPr id="531" name="TextBox 530"/>
        <xdr:cNvSpPr txBox="1"/>
      </xdr:nvSpPr>
      <xdr:spPr>
        <a:xfrm>
          <a:off x="6250305" y="217249375"/>
          <a:ext cx="417178" cy="2006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963930</xdr:colOff>
      <xdr:row>295</xdr:row>
      <xdr:rowOff>0</xdr:rowOff>
    </xdr:from>
    <xdr:ext cx="417178" cy="40134"/>
    <xdr:sp macro="" textlink="">
      <xdr:nvSpPr>
        <xdr:cNvPr id="532" name="TextBox 531"/>
        <xdr:cNvSpPr txBox="1"/>
      </xdr:nvSpPr>
      <xdr:spPr>
        <a:xfrm>
          <a:off x="6250305" y="217249375"/>
          <a:ext cx="417178" cy="2006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963930</xdr:colOff>
      <xdr:row>295</xdr:row>
      <xdr:rowOff>0</xdr:rowOff>
    </xdr:from>
    <xdr:ext cx="417178" cy="40134"/>
    <xdr:sp macro="" textlink="">
      <xdr:nvSpPr>
        <xdr:cNvPr id="533" name="TextBox 532"/>
        <xdr:cNvSpPr txBox="1"/>
      </xdr:nvSpPr>
      <xdr:spPr>
        <a:xfrm>
          <a:off x="6250305" y="217249375"/>
          <a:ext cx="417178" cy="2006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963930</xdr:colOff>
      <xdr:row>295</xdr:row>
      <xdr:rowOff>0</xdr:rowOff>
    </xdr:from>
    <xdr:ext cx="417178" cy="40134"/>
    <xdr:sp macro="" textlink="">
      <xdr:nvSpPr>
        <xdr:cNvPr id="534" name="TextBox 533"/>
        <xdr:cNvSpPr txBox="1"/>
      </xdr:nvSpPr>
      <xdr:spPr>
        <a:xfrm>
          <a:off x="6250305" y="217249375"/>
          <a:ext cx="417178" cy="2006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963930</xdr:colOff>
      <xdr:row>295</xdr:row>
      <xdr:rowOff>0</xdr:rowOff>
    </xdr:from>
    <xdr:ext cx="417178" cy="40134"/>
    <xdr:sp macro="" textlink="">
      <xdr:nvSpPr>
        <xdr:cNvPr id="535" name="TextBox 534"/>
        <xdr:cNvSpPr txBox="1"/>
      </xdr:nvSpPr>
      <xdr:spPr>
        <a:xfrm>
          <a:off x="6250305" y="217249375"/>
          <a:ext cx="417178" cy="2006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963930</xdr:colOff>
      <xdr:row>295</xdr:row>
      <xdr:rowOff>0</xdr:rowOff>
    </xdr:from>
    <xdr:ext cx="417178" cy="40134"/>
    <xdr:sp macro="" textlink="">
      <xdr:nvSpPr>
        <xdr:cNvPr id="536" name="TextBox 535"/>
        <xdr:cNvSpPr txBox="1"/>
      </xdr:nvSpPr>
      <xdr:spPr>
        <a:xfrm>
          <a:off x="6250305" y="217249375"/>
          <a:ext cx="417178" cy="2006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963930</xdr:colOff>
      <xdr:row>295</xdr:row>
      <xdr:rowOff>0</xdr:rowOff>
    </xdr:from>
    <xdr:ext cx="417178" cy="40134"/>
    <xdr:sp macro="" textlink="">
      <xdr:nvSpPr>
        <xdr:cNvPr id="537" name="TextBox 536"/>
        <xdr:cNvSpPr txBox="1"/>
      </xdr:nvSpPr>
      <xdr:spPr>
        <a:xfrm>
          <a:off x="6250305" y="217249375"/>
          <a:ext cx="417178" cy="2006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963930</xdr:colOff>
      <xdr:row>295</xdr:row>
      <xdr:rowOff>0</xdr:rowOff>
    </xdr:from>
    <xdr:ext cx="417178" cy="40134"/>
    <xdr:sp macro="" textlink="">
      <xdr:nvSpPr>
        <xdr:cNvPr id="538" name="TextBox 537"/>
        <xdr:cNvSpPr txBox="1"/>
      </xdr:nvSpPr>
      <xdr:spPr>
        <a:xfrm>
          <a:off x="6250305" y="217249375"/>
          <a:ext cx="417178" cy="2006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295</xdr:row>
      <xdr:rowOff>0</xdr:rowOff>
    </xdr:from>
    <xdr:ext cx="219012" cy="29415"/>
    <xdr:sp macro="" textlink="">
      <xdr:nvSpPr>
        <xdr:cNvPr id="539" name="TextBox 836"/>
        <xdr:cNvSpPr txBox="1"/>
      </xdr:nvSpPr>
      <xdr:spPr>
        <a:xfrm>
          <a:off x="5508587" y="217249375"/>
          <a:ext cx="219012" cy="294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295</xdr:row>
      <xdr:rowOff>0</xdr:rowOff>
    </xdr:from>
    <xdr:ext cx="219012" cy="79412"/>
    <xdr:sp macro="" textlink="">
      <xdr:nvSpPr>
        <xdr:cNvPr id="540" name="TextBox 841"/>
        <xdr:cNvSpPr txBox="1"/>
      </xdr:nvSpPr>
      <xdr:spPr>
        <a:xfrm>
          <a:off x="5508587" y="217249375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295</xdr:row>
      <xdr:rowOff>0</xdr:rowOff>
    </xdr:from>
    <xdr:ext cx="219012" cy="79412"/>
    <xdr:sp macro="" textlink="">
      <xdr:nvSpPr>
        <xdr:cNvPr id="541" name="TextBox 842"/>
        <xdr:cNvSpPr txBox="1"/>
      </xdr:nvSpPr>
      <xdr:spPr>
        <a:xfrm>
          <a:off x="5508587" y="217249375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295</xdr:row>
      <xdr:rowOff>0</xdr:rowOff>
    </xdr:from>
    <xdr:ext cx="219012" cy="79412"/>
    <xdr:sp macro="" textlink="">
      <xdr:nvSpPr>
        <xdr:cNvPr id="542" name="TextBox 1"/>
        <xdr:cNvSpPr txBox="1"/>
      </xdr:nvSpPr>
      <xdr:spPr>
        <a:xfrm>
          <a:off x="5508587" y="217249375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295</xdr:row>
      <xdr:rowOff>0</xdr:rowOff>
    </xdr:from>
    <xdr:ext cx="219012" cy="79412"/>
    <xdr:sp macro="" textlink="">
      <xdr:nvSpPr>
        <xdr:cNvPr id="543" name="TextBox 2"/>
        <xdr:cNvSpPr txBox="1"/>
      </xdr:nvSpPr>
      <xdr:spPr>
        <a:xfrm>
          <a:off x="5508587" y="217249375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295</xdr:row>
      <xdr:rowOff>0</xdr:rowOff>
    </xdr:from>
    <xdr:ext cx="219012" cy="79412"/>
    <xdr:sp macro="" textlink="">
      <xdr:nvSpPr>
        <xdr:cNvPr id="544" name="TextBox 1"/>
        <xdr:cNvSpPr txBox="1"/>
      </xdr:nvSpPr>
      <xdr:spPr>
        <a:xfrm>
          <a:off x="5508587" y="217249375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295</xdr:row>
      <xdr:rowOff>0</xdr:rowOff>
    </xdr:from>
    <xdr:ext cx="219012" cy="79412"/>
    <xdr:sp macro="" textlink="">
      <xdr:nvSpPr>
        <xdr:cNvPr id="545" name="TextBox 2"/>
        <xdr:cNvSpPr txBox="1"/>
      </xdr:nvSpPr>
      <xdr:spPr>
        <a:xfrm>
          <a:off x="5508587" y="217249375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295</xdr:row>
      <xdr:rowOff>0</xdr:rowOff>
    </xdr:from>
    <xdr:ext cx="219012" cy="79412"/>
    <xdr:sp macro="" textlink="">
      <xdr:nvSpPr>
        <xdr:cNvPr id="546" name="TextBox 1"/>
        <xdr:cNvSpPr txBox="1"/>
      </xdr:nvSpPr>
      <xdr:spPr>
        <a:xfrm>
          <a:off x="5508587" y="217249375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295</xdr:row>
      <xdr:rowOff>0</xdr:rowOff>
    </xdr:from>
    <xdr:ext cx="219012" cy="79412"/>
    <xdr:sp macro="" textlink="">
      <xdr:nvSpPr>
        <xdr:cNvPr id="547" name="TextBox 2"/>
        <xdr:cNvSpPr txBox="1"/>
      </xdr:nvSpPr>
      <xdr:spPr>
        <a:xfrm>
          <a:off x="5508587" y="217249375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295</xdr:row>
      <xdr:rowOff>0</xdr:rowOff>
    </xdr:from>
    <xdr:ext cx="219012" cy="87244"/>
    <xdr:sp macro="" textlink="">
      <xdr:nvSpPr>
        <xdr:cNvPr id="548" name="TextBox 849"/>
        <xdr:cNvSpPr txBox="1"/>
      </xdr:nvSpPr>
      <xdr:spPr>
        <a:xfrm>
          <a:off x="5508587" y="217249375"/>
          <a:ext cx="219012" cy="8724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295</xdr:row>
      <xdr:rowOff>0</xdr:rowOff>
    </xdr:from>
    <xdr:ext cx="219012" cy="29415"/>
    <xdr:sp macro="" textlink="">
      <xdr:nvSpPr>
        <xdr:cNvPr id="549" name="TextBox 851"/>
        <xdr:cNvSpPr txBox="1"/>
      </xdr:nvSpPr>
      <xdr:spPr>
        <a:xfrm>
          <a:off x="5508587" y="217249375"/>
          <a:ext cx="219012" cy="294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295</xdr:row>
      <xdr:rowOff>0</xdr:rowOff>
    </xdr:from>
    <xdr:ext cx="219012" cy="79412"/>
    <xdr:sp macro="" textlink="">
      <xdr:nvSpPr>
        <xdr:cNvPr id="550" name="TextBox 853"/>
        <xdr:cNvSpPr txBox="1"/>
      </xdr:nvSpPr>
      <xdr:spPr>
        <a:xfrm>
          <a:off x="5508587" y="217249375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295</xdr:row>
      <xdr:rowOff>0</xdr:rowOff>
    </xdr:from>
    <xdr:ext cx="219012" cy="79412"/>
    <xdr:sp macro="" textlink="">
      <xdr:nvSpPr>
        <xdr:cNvPr id="551" name="TextBox 854"/>
        <xdr:cNvSpPr txBox="1"/>
      </xdr:nvSpPr>
      <xdr:spPr>
        <a:xfrm>
          <a:off x="5508587" y="217249375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295</xdr:row>
      <xdr:rowOff>0</xdr:rowOff>
    </xdr:from>
    <xdr:ext cx="219012" cy="79412"/>
    <xdr:sp macro="" textlink="">
      <xdr:nvSpPr>
        <xdr:cNvPr id="552" name="TextBox 1"/>
        <xdr:cNvSpPr txBox="1"/>
      </xdr:nvSpPr>
      <xdr:spPr>
        <a:xfrm>
          <a:off x="5508587" y="217249375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295</xdr:row>
      <xdr:rowOff>0</xdr:rowOff>
    </xdr:from>
    <xdr:ext cx="219012" cy="79412"/>
    <xdr:sp macro="" textlink="">
      <xdr:nvSpPr>
        <xdr:cNvPr id="553" name="TextBox 2"/>
        <xdr:cNvSpPr txBox="1"/>
      </xdr:nvSpPr>
      <xdr:spPr>
        <a:xfrm>
          <a:off x="5508587" y="217249375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295</xdr:row>
      <xdr:rowOff>0</xdr:rowOff>
    </xdr:from>
    <xdr:ext cx="219012" cy="79412"/>
    <xdr:sp macro="" textlink="">
      <xdr:nvSpPr>
        <xdr:cNvPr id="554" name="TextBox 1"/>
        <xdr:cNvSpPr txBox="1"/>
      </xdr:nvSpPr>
      <xdr:spPr>
        <a:xfrm>
          <a:off x="5508587" y="217249375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295</xdr:row>
      <xdr:rowOff>0</xdr:rowOff>
    </xdr:from>
    <xdr:ext cx="219012" cy="79412"/>
    <xdr:sp macro="" textlink="">
      <xdr:nvSpPr>
        <xdr:cNvPr id="555" name="TextBox 2"/>
        <xdr:cNvSpPr txBox="1"/>
      </xdr:nvSpPr>
      <xdr:spPr>
        <a:xfrm>
          <a:off x="5508587" y="217249375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295</xdr:row>
      <xdr:rowOff>0</xdr:rowOff>
    </xdr:from>
    <xdr:ext cx="219012" cy="79412"/>
    <xdr:sp macro="" textlink="">
      <xdr:nvSpPr>
        <xdr:cNvPr id="556" name="TextBox 1"/>
        <xdr:cNvSpPr txBox="1"/>
      </xdr:nvSpPr>
      <xdr:spPr>
        <a:xfrm>
          <a:off x="5508587" y="217249375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295</xdr:row>
      <xdr:rowOff>0</xdr:rowOff>
    </xdr:from>
    <xdr:ext cx="219012" cy="79412"/>
    <xdr:sp macro="" textlink="">
      <xdr:nvSpPr>
        <xdr:cNvPr id="557" name="TextBox 2"/>
        <xdr:cNvSpPr txBox="1"/>
      </xdr:nvSpPr>
      <xdr:spPr>
        <a:xfrm>
          <a:off x="5508587" y="217249375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295</xdr:row>
      <xdr:rowOff>0</xdr:rowOff>
    </xdr:from>
    <xdr:ext cx="219012" cy="87244"/>
    <xdr:sp macro="" textlink="">
      <xdr:nvSpPr>
        <xdr:cNvPr id="558" name="TextBox 861"/>
        <xdr:cNvSpPr txBox="1"/>
      </xdr:nvSpPr>
      <xdr:spPr>
        <a:xfrm>
          <a:off x="5508587" y="217249375"/>
          <a:ext cx="219012" cy="8724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295</xdr:row>
      <xdr:rowOff>0</xdr:rowOff>
    </xdr:from>
    <xdr:ext cx="219012" cy="29415"/>
    <xdr:sp macro="" textlink="">
      <xdr:nvSpPr>
        <xdr:cNvPr id="559" name="TextBox 863"/>
        <xdr:cNvSpPr txBox="1"/>
      </xdr:nvSpPr>
      <xdr:spPr>
        <a:xfrm>
          <a:off x="5508587" y="217249375"/>
          <a:ext cx="219012" cy="294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295</xdr:row>
      <xdr:rowOff>0</xdr:rowOff>
    </xdr:from>
    <xdr:ext cx="219012" cy="29415"/>
    <xdr:sp macro="" textlink="">
      <xdr:nvSpPr>
        <xdr:cNvPr id="560" name="TextBox 836"/>
        <xdr:cNvSpPr txBox="1"/>
      </xdr:nvSpPr>
      <xdr:spPr>
        <a:xfrm>
          <a:off x="5508587" y="217249375"/>
          <a:ext cx="219012" cy="294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295</xdr:row>
      <xdr:rowOff>0</xdr:rowOff>
    </xdr:from>
    <xdr:ext cx="219012" cy="79412"/>
    <xdr:sp macro="" textlink="">
      <xdr:nvSpPr>
        <xdr:cNvPr id="561" name="TextBox 841"/>
        <xdr:cNvSpPr txBox="1"/>
      </xdr:nvSpPr>
      <xdr:spPr>
        <a:xfrm>
          <a:off x="5508587" y="217249375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295</xdr:row>
      <xdr:rowOff>0</xdr:rowOff>
    </xdr:from>
    <xdr:ext cx="219012" cy="79412"/>
    <xdr:sp macro="" textlink="">
      <xdr:nvSpPr>
        <xdr:cNvPr id="562" name="TextBox 842"/>
        <xdr:cNvSpPr txBox="1"/>
      </xdr:nvSpPr>
      <xdr:spPr>
        <a:xfrm>
          <a:off x="5508587" y="217249375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295</xdr:row>
      <xdr:rowOff>0</xdr:rowOff>
    </xdr:from>
    <xdr:ext cx="219012" cy="79412"/>
    <xdr:sp macro="" textlink="">
      <xdr:nvSpPr>
        <xdr:cNvPr id="563" name="TextBox 1"/>
        <xdr:cNvSpPr txBox="1"/>
      </xdr:nvSpPr>
      <xdr:spPr>
        <a:xfrm>
          <a:off x="5508587" y="217249375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295</xdr:row>
      <xdr:rowOff>0</xdr:rowOff>
    </xdr:from>
    <xdr:ext cx="219012" cy="79412"/>
    <xdr:sp macro="" textlink="">
      <xdr:nvSpPr>
        <xdr:cNvPr id="564" name="TextBox 2"/>
        <xdr:cNvSpPr txBox="1"/>
      </xdr:nvSpPr>
      <xdr:spPr>
        <a:xfrm>
          <a:off x="5508587" y="217249375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295</xdr:row>
      <xdr:rowOff>0</xdr:rowOff>
    </xdr:from>
    <xdr:ext cx="219012" cy="79412"/>
    <xdr:sp macro="" textlink="">
      <xdr:nvSpPr>
        <xdr:cNvPr id="565" name="TextBox 1"/>
        <xdr:cNvSpPr txBox="1"/>
      </xdr:nvSpPr>
      <xdr:spPr>
        <a:xfrm>
          <a:off x="5508587" y="217249375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295</xdr:row>
      <xdr:rowOff>0</xdr:rowOff>
    </xdr:from>
    <xdr:ext cx="219012" cy="79412"/>
    <xdr:sp macro="" textlink="">
      <xdr:nvSpPr>
        <xdr:cNvPr id="566" name="TextBox 2"/>
        <xdr:cNvSpPr txBox="1"/>
      </xdr:nvSpPr>
      <xdr:spPr>
        <a:xfrm>
          <a:off x="5508587" y="217249375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295</xdr:row>
      <xdr:rowOff>0</xdr:rowOff>
    </xdr:from>
    <xdr:ext cx="219012" cy="79412"/>
    <xdr:sp macro="" textlink="">
      <xdr:nvSpPr>
        <xdr:cNvPr id="567" name="TextBox 1"/>
        <xdr:cNvSpPr txBox="1"/>
      </xdr:nvSpPr>
      <xdr:spPr>
        <a:xfrm>
          <a:off x="5508587" y="217249375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295</xdr:row>
      <xdr:rowOff>0</xdr:rowOff>
    </xdr:from>
    <xdr:ext cx="219012" cy="79412"/>
    <xdr:sp macro="" textlink="">
      <xdr:nvSpPr>
        <xdr:cNvPr id="568" name="TextBox 2"/>
        <xdr:cNvSpPr txBox="1"/>
      </xdr:nvSpPr>
      <xdr:spPr>
        <a:xfrm>
          <a:off x="5508587" y="217249375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295</xdr:row>
      <xdr:rowOff>0</xdr:rowOff>
    </xdr:from>
    <xdr:ext cx="219012" cy="87244"/>
    <xdr:sp macro="" textlink="">
      <xdr:nvSpPr>
        <xdr:cNvPr id="569" name="TextBox 849"/>
        <xdr:cNvSpPr txBox="1"/>
      </xdr:nvSpPr>
      <xdr:spPr>
        <a:xfrm>
          <a:off x="5508587" y="217249375"/>
          <a:ext cx="219012" cy="8724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295</xdr:row>
      <xdr:rowOff>0</xdr:rowOff>
    </xdr:from>
    <xdr:ext cx="219012" cy="29415"/>
    <xdr:sp macro="" textlink="">
      <xdr:nvSpPr>
        <xdr:cNvPr id="570" name="TextBox 851"/>
        <xdr:cNvSpPr txBox="1"/>
      </xdr:nvSpPr>
      <xdr:spPr>
        <a:xfrm>
          <a:off x="5508587" y="217249375"/>
          <a:ext cx="219012" cy="294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295</xdr:row>
      <xdr:rowOff>0</xdr:rowOff>
    </xdr:from>
    <xdr:ext cx="219012" cy="79412"/>
    <xdr:sp macro="" textlink="">
      <xdr:nvSpPr>
        <xdr:cNvPr id="571" name="TextBox 853"/>
        <xdr:cNvSpPr txBox="1"/>
      </xdr:nvSpPr>
      <xdr:spPr>
        <a:xfrm>
          <a:off x="5508587" y="217249375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295</xdr:row>
      <xdr:rowOff>0</xdr:rowOff>
    </xdr:from>
    <xdr:ext cx="219012" cy="79412"/>
    <xdr:sp macro="" textlink="">
      <xdr:nvSpPr>
        <xdr:cNvPr id="572" name="TextBox 854"/>
        <xdr:cNvSpPr txBox="1"/>
      </xdr:nvSpPr>
      <xdr:spPr>
        <a:xfrm>
          <a:off x="5508587" y="217249375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295</xdr:row>
      <xdr:rowOff>0</xdr:rowOff>
    </xdr:from>
    <xdr:ext cx="219012" cy="79412"/>
    <xdr:sp macro="" textlink="">
      <xdr:nvSpPr>
        <xdr:cNvPr id="573" name="TextBox 1"/>
        <xdr:cNvSpPr txBox="1"/>
      </xdr:nvSpPr>
      <xdr:spPr>
        <a:xfrm>
          <a:off x="5508587" y="217249375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295</xdr:row>
      <xdr:rowOff>0</xdr:rowOff>
    </xdr:from>
    <xdr:ext cx="219012" cy="79412"/>
    <xdr:sp macro="" textlink="">
      <xdr:nvSpPr>
        <xdr:cNvPr id="574" name="TextBox 2"/>
        <xdr:cNvSpPr txBox="1"/>
      </xdr:nvSpPr>
      <xdr:spPr>
        <a:xfrm>
          <a:off x="5508587" y="217249375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295</xdr:row>
      <xdr:rowOff>0</xdr:rowOff>
    </xdr:from>
    <xdr:ext cx="219012" cy="79412"/>
    <xdr:sp macro="" textlink="">
      <xdr:nvSpPr>
        <xdr:cNvPr id="575" name="TextBox 1"/>
        <xdr:cNvSpPr txBox="1"/>
      </xdr:nvSpPr>
      <xdr:spPr>
        <a:xfrm>
          <a:off x="5508587" y="217249375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295</xdr:row>
      <xdr:rowOff>0</xdr:rowOff>
    </xdr:from>
    <xdr:ext cx="219012" cy="79412"/>
    <xdr:sp macro="" textlink="">
      <xdr:nvSpPr>
        <xdr:cNvPr id="576" name="TextBox 2"/>
        <xdr:cNvSpPr txBox="1"/>
      </xdr:nvSpPr>
      <xdr:spPr>
        <a:xfrm>
          <a:off x="5508587" y="217249375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295</xdr:row>
      <xdr:rowOff>0</xdr:rowOff>
    </xdr:from>
    <xdr:ext cx="219012" cy="79412"/>
    <xdr:sp macro="" textlink="">
      <xdr:nvSpPr>
        <xdr:cNvPr id="577" name="TextBox 1"/>
        <xdr:cNvSpPr txBox="1"/>
      </xdr:nvSpPr>
      <xdr:spPr>
        <a:xfrm>
          <a:off x="5508587" y="217249375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295</xdr:row>
      <xdr:rowOff>0</xdr:rowOff>
    </xdr:from>
    <xdr:ext cx="219012" cy="79412"/>
    <xdr:sp macro="" textlink="">
      <xdr:nvSpPr>
        <xdr:cNvPr id="578" name="TextBox 2"/>
        <xdr:cNvSpPr txBox="1"/>
      </xdr:nvSpPr>
      <xdr:spPr>
        <a:xfrm>
          <a:off x="5508587" y="217249375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295</xdr:row>
      <xdr:rowOff>0</xdr:rowOff>
    </xdr:from>
    <xdr:ext cx="219012" cy="87244"/>
    <xdr:sp macro="" textlink="">
      <xdr:nvSpPr>
        <xdr:cNvPr id="579" name="TextBox 861"/>
        <xdr:cNvSpPr txBox="1"/>
      </xdr:nvSpPr>
      <xdr:spPr>
        <a:xfrm>
          <a:off x="5508587" y="217249375"/>
          <a:ext cx="219012" cy="8724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295</xdr:row>
      <xdr:rowOff>0</xdr:rowOff>
    </xdr:from>
    <xdr:ext cx="219012" cy="29415"/>
    <xdr:sp macro="" textlink="">
      <xdr:nvSpPr>
        <xdr:cNvPr id="580" name="TextBox 863"/>
        <xdr:cNvSpPr txBox="1"/>
      </xdr:nvSpPr>
      <xdr:spPr>
        <a:xfrm>
          <a:off x="5508587" y="217249375"/>
          <a:ext cx="219012" cy="294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295</xdr:row>
      <xdr:rowOff>0</xdr:rowOff>
    </xdr:from>
    <xdr:ext cx="219012" cy="29415"/>
    <xdr:sp macro="" textlink="">
      <xdr:nvSpPr>
        <xdr:cNvPr id="581" name="TextBox 836"/>
        <xdr:cNvSpPr txBox="1"/>
      </xdr:nvSpPr>
      <xdr:spPr>
        <a:xfrm>
          <a:off x="5508587" y="217249375"/>
          <a:ext cx="219012" cy="294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295</xdr:row>
      <xdr:rowOff>0</xdr:rowOff>
    </xdr:from>
    <xdr:ext cx="219012" cy="79412"/>
    <xdr:sp macro="" textlink="">
      <xdr:nvSpPr>
        <xdr:cNvPr id="582" name="TextBox 841"/>
        <xdr:cNvSpPr txBox="1"/>
      </xdr:nvSpPr>
      <xdr:spPr>
        <a:xfrm>
          <a:off x="5508587" y="217249375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295</xdr:row>
      <xdr:rowOff>0</xdr:rowOff>
    </xdr:from>
    <xdr:ext cx="219012" cy="79412"/>
    <xdr:sp macro="" textlink="">
      <xdr:nvSpPr>
        <xdr:cNvPr id="583" name="TextBox 842"/>
        <xdr:cNvSpPr txBox="1"/>
      </xdr:nvSpPr>
      <xdr:spPr>
        <a:xfrm>
          <a:off x="5508587" y="217249375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295</xdr:row>
      <xdr:rowOff>0</xdr:rowOff>
    </xdr:from>
    <xdr:ext cx="219012" cy="79412"/>
    <xdr:sp macro="" textlink="">
      <xdr:nvSpPr>
        <xdr:cNvPr id="584" name="TextBox 1"/>
        <xdr:cNvSpPr txBox="1"/>
      </xdr:nvSpPr>
      <xdr:spPr>
        <a:xfrm>
          <a:off x="5508587" y="217249375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295</xdr:row>
      <xdr:rowOff>0</xdr:rowOff>
    </xdr:from>
    <xdr:ext cx="219012" cy="79412"/>
    <xdr:sp macro="" textlink="">
      <xdr:nvSpPr>
        <xdr:cNvPr id="585" name="TextBox 2"/>
        <xdr:cNvSpPr txBox="1"/>
      </xdr:nvSpPr>
      <xdr:spPr>
        <a:xfrm>
          <a:off x="5508587" y="217249375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295</xdr:row>
      <xdr:rowOff>0</xdr:rowOff>
    </xdr:from>
    <xdr:ext cx="219012" cy="79412"/>
    <xdr:sp macro="" textlink="">
      <xdr:nvSpPr>
        <xdr:cNvPr id="586" name="TextBox 1"/>
        <xdr:cNvSpPr txBox="1"/>
      </xdr:nvSpPr>
      <xdr:spPr>
        <a:xfrm>
          <a:off x="5508587" y="217249375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295</xdr:row>
      <xdr:rowOff>0</xdr:rowOff>
    </xdr:from>
    <xdr:ext cx="219012" cy="79412"/>
    <xdr:sp macro="" textlink="">
      <xdr:nvSpPr>
        <xdr:cNvPr id="587" name="TextBox 2"/>
        <xdr:cNvSpPr txBox="1"/>
      </xdr:nvSpPr>
      <xdr:spPr>
        <a:xfrm>
          <a:off x="5508587" y="217249375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295</xdr:row>
      <xdr:rowOff>0</xdr:rowOff>
    </xdr:from>
    <xdr:ext cx="219012" cy="79412"/>
    <xdr:sp macro="" textlink="">
      <xdr:nvSpPr>
        <xdr:cNvPr id="588" name="TextBox 1"/>
        <xdr:cNvSpPr txBox="1"/>
      </xdr:nvSpPr>
      <xdr:spPr>
        <a:xfrm>
          <a:off x="5508587" y="217249375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295</xdr:row>
      <xdr:rowOff>0</xdr:rowOff>
    </xdr:from>
    <xdr:ext cx="219012" cy="79412"/>
    <xdr:sp macro="" textlink="">
      <xdr:nvSpPr>
        <xdr:cNvPr id="589" name="TextBox 2"/>
        <xdr:cNvSpPr txBox="1"/>
      </xdr:nvSpPr>
      <xdr:spPr>
        <a:xfrm>
          <a:off x="5508587" y="217249375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295</xdr:row>
      <xdr:rowOff>0</xdr:rowOff>
    </xdr:from>
    <xdr:ext cx="219012" cy="87244"/>
    <xdr:sp macro="" textlink="">
      <xdr:nvSpPr>
        <xdr:cNvPr id="590" name="TextBox 849"/>
        <xdr:cNvSpPr txBox="1"/>
      </xdr:nvSpPr>
      <xdr:spPr>
        <a:xfrm>
          <a:off x="5508587" y="217249375"/>
          <a:ext cx="219012" cy="8724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295</xdr:row>
      <xdr:rowOff>0</xdr:rowOff>
    </xdr:from>
    <xdr:ext cx="219012" cy="29415"/>
    <xdr:sp macro="" textlink="">
      <xdr:nvSpPr>
        <xdr:cNvPr id="591" name="TextBox 851"/>
        <xdr:cNvSpPr txBox="1"/>
      </xdr:nvSpPr>
      <xdr:spPr>
        <a:xfrm>
          <a:off x="5508587" y="217249375"/>
          <a:ext cx="219012" cy="294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295</xdr:row>
      <xdr:rowOff>0</xdr:rowOff>
    </xdr:from>
    <xdr:ext cx="219012" cy="79412"/>
    <xdr:sp macro="" textlink="">
      <xdr:nvSpPr>
        <xdr:cNvPr id="592" name="TextBox 853"/>
        <xdr:cNvSpPr txBox="1"/>
      </xdr:nvSpPr>
      <xdr:spPr>
        <a:xfrm>
          <a:off x="5508587" y="217249375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295</xdr:row>
      <xdr:rowOff>0</xdr:rowOff>
    </xdr:from>
    <xdr:ext cx="219012" cy="79412"/>
    <xdr:sp macro="" textlink="">
      <xdr:nvSpPr>
        <xdr:cNvPr id="593" name="TextBox 854"/>
        <xdr:cNvSpPr txBox="1"/>
      </xdr:nvSpPr>
      <xdr:spPr>
        <a:xfrm>
          <a:off x="5508587" y="217249375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295</xdr:row>
      <xdr:rowOff>0</xdr:rowOff>
    </xdr:from>
    <xdr:ext cx="219012" cy="79412"/>
    <xdr:sp macro="" textlink="">
      <xdr:nvSpPr>
        <xdr:cNvPr id="594" name="TextBox 1"/>
        <xdr:cNvSpPr txBox="1"/>
      </xdr:nvSpPr>
      <xdr:spPr>
        <a:xfrm>
          <a:off x="5508587" y="217249375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295</xdr:row>
      <xdr:rowOff>0</xdr:rowOff>
    </xdr:from>
    <xdr:ext cx="219012" cy="79412"/>
    <xdr:sp macro="" textlink="">
      <xdr:nvSpPr>
        <xdr:cNvPr id="595" name="TextBox 2"/>
        <xdr:cNvSpPr txBox="1"/>
      </xdr:nvSpPr>
      <xdr:spPr>
        <a:xfrm>
          <a:off x="5508587" y="217249375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295</xdr:row>
      <xdr:rowOff>0</xdr:rowOff>
    </xdr:from>
    <xdr:ext cx="219012" cy="79412"/>
    <xdr:sp macro="" textlink="">
      <xdr:nvSpPr>
        <xdr:cNvPr id="596" name="TextBox 1"/>
        <xdr:cNvSpPr txBox="1"/>
      </xdr:nvSpPr>
      <xdr:spPr>
        <a:xfrm>
          <a:off x="5508587" y="217249375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295</xdr:row>
      <xdr:rowOff>0</xdr:rowOff>
    </xdr:from>
    <xdr:ext cx="219012" cy="79412"/>
    <xdr:sp macro="" textlink="">
      <xdr:nvSpPr>
        <xdr:cNvPr id="597" name="TextBox 2"/>
        <xdr:cNvSpPr txBox="1"/>
      </xdr:nvSpPr>
      <xdr:spPr>
        <a:xfrm>
          <a:off x="5508587" y="217249375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295</xdr:row>
      <xdr:rowOff>0</xdr:rowOff>
    </xdr:from>
    <xdr:ext cx="219012" cy="79412"/>
    <xdr:sp macro="" textlink="">
      <xdr:nvSpPr>
        <xdr:cNvPr id="598" name="TextBox 1"/>
        <xdr:cNvSpPr txBox="1"/>
      </xdr:nvSpPr>
      <xdr:spPr>
        <a:xfrm>
          <a:off x="5508587" y="217249375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295</xdr:row>
      <xdr:rowOff>0</xdr:rowOff>
    </xdr:from>
    <xdr:ext cx="219012" cy="79412"/>
    <xdr:sp macro="" textlink="">
      <xdr:nvSpPr>
        <xdr:cNvPr id="599" name="TextBox 2"/>
        <xdr:cNvSpPr txBox="1"/>
      </xdr:nvSpPr>
      <xdr:spPr>
        <a:xfrm>
          <a:off x="5508587" y="217249375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295</xdr:row>
      <xdr:rowOff>0</xdr:rowOff>
    </xdr:from>
    <xdr:ext cx="219012" cy="87244"/>
    <xdr:sp macro="" textlink="">
      <xdr:nvSpPr>
        <xdr:cNvPr id="600" name="TextBox 861"/>
        <xdr:cNvSpPr txBox="1"/>
      </xdr:nvSpPr>
      <xdr:spPr>
        <a:xfrm>
          <a:off x="5508587" y="217249375"/>
          <a:ext cx="219012" cy="8724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295</xdr:row>
      <xdr:rowOff>0</xdr:rowOff>
    </xdr:from>
    <xdr:ext cx="219012" cy="29415"/>
    <xdr:sp macro="" textlink="">
      <xdr:nvSpPr>
        <xdr:cNvPr id="601" name="TextBox 863"/>
        <xdr:cNvSpPr txBox="1"/>
      </xdr:nvSpPr>
      <xdr:spPr>
        <a:xfrm>
          <a:off x="5508587" y="217249375"/>
          <a:ext cx="219012" cy="294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295</xdr:row>
      <xdr:rowOff>0</xdr:rowOff>
    </xdr:from>
    <xdr:ext cx="219012" cy="29415"/>
    <xdr:sp macro="" textlink="">
      <xdr:nvSpPr>
        <xdr:cNvPr id="602" name="TextBox 836"/>
        <xdr:cNvSpPr txBox="1"/>
      </xdr:nvSpPr>
      <xdr:spPr>
        <a:xfrm>
          <a:off x="5508587" y="217249375"/>
          <a:ext cx="219012" cy="294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295</xdr:row>
      <xdr:rowOff>0</xdr:rowOff>
    </xdr:from>
    <xdr:ext cx="219012" cy="79412"/>
    <xdr:sp macro="" textlink="">
      <xdr:nvSpPr>
        <xdr:cNvPr id="603" name="TextBox 841"/>
        <xdr:cNvSpPr txBox="1"/>
      </xdr:nvSpPr>
      <xdr:spPr>
        <a:xfrm>
          <a:off x="5508587" y="217249375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295</xdr:row>
      <xdr:rowOff>0</xdr:rowOff>
    </xdr:from>
    <xdr:ext cx="219012" cy="79412"/>
    <xdr:sp macro="" textlink="">
      <xdr:nvSpPr>
        <xdr:cNvPr id="604" name="TextBox 842"/>
        <xdr:cNvSpPr txBox="1"/>
      </xdr:nvSpPr>
      <xdr:spPr>
        <a:xfrm>
          <a:off x="5508587" y="217249375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295</xdr:row>
      <xdr:rowOff>0</xdr:rowOff>
    </xdr:from>
    <xdr:ext cx="219012" cy="79412"/>
    <xdr:sp macro="" textlink="">
      <xdr:nvSpPr>
        <xdr:cNvPr id="605" name="TextBox 1"/>
        <xdr:cNvSpPr txBox="1"/>
      </xdr:nvSpPr>
      <xdr:spPr>
        <a:xfrm>
          <a:off x="5508587" y="217249375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295</xdr:row>
      <xdr:rowOff>0</xdr:rowOff>
    </xdr:from>
    <xdr:ext cx="219012" cy="79412"/>
    <xdr:sp macro="" textlink="">
      <xdr:nvSpPr>
        <xdr:cNvPr id="606" name="TextBox 2"/>
        <xdr:cNvSpPr txBox="1"/>
      </xdr:nvSpPr>
      <xdr:spPr>
        <a:xfrm>
          <a:off x="5508587" y="217249375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295</xdr:row>
      <xdr:rowOff>0</xdr:rowOff>
    </xdr:from>
    <xdr:ext cx="219012" cy="79412"/>
    <xdr:sp macro="" textlink="">
      <xdr:nvSpPr>
        <xdr:cNvPr id="607" name="TextBox 1"/>
        <xdr:cNvSpPr txBox="1"/>
      </xdr:nvSpPr>
      <xdr:spPr>
        <a:xfrm>
          <a:off x="5508587" y="217249375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295</xdr:row>
      <xdr:rowOff>0</xdr:rowOff>
    </xdr:from>
    <xdr:ext cx="219012" cy="79412"/>
    <xdr:sp macro="" textlink="">
      <xdr:nvSpPr>
        <xdr:cNvPr id="608" name="TextBox 2"/>
        <xdr:cNvSpPr txBox="1"/>
      </xdr:nvSpPr>
      <xdr:spPr>
        <a:xfrm>
          <a:off x="5508587" y="217249375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295</xdr:row>
      <xdr:rowOff>0</xdr:rowOff>
    </xdr:from>
    <xdr:ext cx="219012" cy="79412"/>
    <xdr:sp macro="" textlink="">
      <xdr:nvSpPr>
        <xdr:cNvPr id="609" name="TextBox 1"/>
        <xdr:cNvSpPr txBox="1"/>
      </xdr:nvSpPr>
      <xdr:spPr>
        <a:xfrm>
          <a:off x="5508587" y="217249375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295</xdr:row>
      <xdr:rowOff>0</xdr:rowOff>
    </xdr:from>
    <xdr:ext cx="219012" cy="79412"/>
    <xdr:sp macro="" textlink="">
      <xdr:nvSpPr>
        <xdr:cNvPr id="610" name="TextBox 2"/>
        <xdr:cNvSpPr txBox="1"/>
      </xdr:nvSpPr>
      <xdr:spPr>
        <a:xfrm>
          <a:off x="5508587" y="217249375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295</xdr:row>
      <xdr:rowOff>0</xdr:rowOff>
    </xdr:from>
    <xdr:ext cx="219012" cy="87244"/>
    <xdr:sp macro="" textlink="">
      <xdr:nvSpPr>
        <xdr:cNvPr id="611" name="TextBox 849"/>
        <xdr:cNvSpPr txBox="1"/>
      </xdr:nvSpPr>
      <xdr:spPr>
        <a:xfrm>
          <a:off x="5508587" y="217249375"/>
          <a:ext cx="219012" cy="8724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295</xdr:row>
      <xdr:rowOff>0</xdr:rowOff>
    </xdr:from>
    <xdr:ext cx="219012" cy="29415"/>
    <xdr:sp macro="" textlink="">
      <xdr:nvSpPr>
        <xdr:cNvPr id="612" name="TextBox 851"/>
        <xdr:cNvSpPr txBox="1"/>
      </xdr:nvSpPr>
      <xdr:spPr>
        <a:xfrm>
          <a:off x="5508587" y="217249375"/>
          <a:ext cx="219012" cy="294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295</xdr:row>
      <xdr:rowOff>0</xdr:rowOff>
    </xdr:from>
    <xdr:ext cx="219012" cy="79412"/>
    <xdr:sp macro="" textlink="">
      <xdr:nvSpPr>
        <xdr:cNvPr id="613" name="TextBox 853"/>
        <xdr:cNvSpPr txBox="1"/>
      </xdr:nvSpPr>
      <xdr:spPr>
        <a:xfrm>
          <a:off x="5508587" y="217249375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295</xdr:row>
      <xdr:rowOff>0</xdr:rowOff>
    </xdr:from>
    <xdr:ext cx="219012" cy="79412"/>
    <xdr:sp macro="" textlink="">
      <xdr:nvSpPr>
        <xdr:cNvPr id="614" name="TextBox 854"/>
        <xdr:cNvSpPr txBox="1"/>
      </xdr:nvSpPr>
      <xdr:spPr>
        <a:xfrm>
          <a:off x="5508587" y="217249375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295</xdr:row>
      <xdr:rowOff>0</xdr:rowOff>
    </xdr:from>
    <xdr:ext cx="219012" cy="79412"/>
    <xdr:sp macro="" textlink="">
      <xdr:nvSpPr>
        <xdr:cNvPr id="615" name="TextBox 1"/>
        <xdr:cNvSpPr txBox="1"/>
      </xdr:nvSpPr>
      <xdr:spPr>
        <a:xfrm>
          <a:off x="5508587" y="217249375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295</xdr:row>
      <xdr:rowOff>0</xdr:rowOff>
    </xdr:from>
    <xdr:ext cx="219012" cy="79412"/>
    <xdr:sp macro="" textlink="">
      <xdr:nvSpPr>
        <xdr:cNvPr id="616" name="TextBox 2"/>
        <xdr:cNvSpPr txBox="1"/>
      </xdr:nvSpPr>
      <xdr:spPr>
        <a:xfrm>
          <a:off x="5508587" y="217249375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295</xdr:row>
      <xdr:rowOff>0</xdr:rowOff>
    </xdr:from>
    <xdr:ext cx="219012" cy="79412"/>
    <xdr:sp macro="" textlink="">
      <xdr:nvSpPr>
        <xdr:cNvPr id="617" name="TextBox 1"/>
        <xdr:cNvSpPr txBox="1"/>
      </xdr:nvSpPr>
      <xdr:spPr>
        <a:xfrm>
          <a:off x="5508587" y="217249375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295</xdr:row>
      <xdr:rowOff>0</xdr:rowOff>
    </xdr:from>
    <xdr:ext cx="219012" cy="79412"/>
    <xdr:sp macro="" textlink="">
      <xdr:nvSpPr>
        <xdr:cNvPr id="618" name="TextBox 2"/>
        <xdr:cNvSpPr txBox="1"/>
      </xdr:nvSpPr>
      <xdr:spPr>
        <a:xfrm>
          <a:off x="5508587" y="217249375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295</xdr:row>
      <xdr:rowOff>0</xdr:rowOff>
    </xdr:from>
    <xdr:ext cx="219012" cy="79412"/>
    <xdr:sp macro="" textlink="">
      <xdr:nvSpPr>
        <xdr:cNvPr id="619" name="TextBox 1"/>
        <xdr:cNvSpPr txBox="1"/>
      </xdr:nvSpPr>
      <xdr:spPr>
        <a:xfrm>
          <a:off x="5508587" y="217249375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295</xdr:row>
      <xdr:rowOff>0</xdr:rowOff>
    </xdr:from>
    <xdr:ext cx="219012" cy="79412"/>
    <xdr:sp macro="" textlink="">
      <xdr:nvSpPr>
        <xdr:cNvPr id="620" name="TextBox 2"/>
        <xdr:cNvSpPr txBox="1"/>
      </xdr:nvSpPr>
      <xdr:spPr>
        <a:xfrm>
          <a:off x="5508587" y="217249375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295</xdr:row>
      <xdr:rowOff>0</xdr:rowOff>
    </xdr:from>
    <xdr:ext cx="219012" cy="87244"/>
    <xdr:sp macro="" textlink="">
      <xdr:nvSpPr>
        <xdr:cNvPr id="621" name="TextBox 861"/>
        <xdr:cNvSpPr txBox="1"/>
      </xdr:nvSpPr>
      <xdr:spPr>
        <a:xfrm>
          <a:off x="5508587" y="217249375"/>
          <a:ext cx="219012" cy="8724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295</xdr:row>
      <xdr:rowOff>0</xdr:rowOff>
    </xdr:from>
    <xdr:ext cx="219012" cy="29415"/>
    <xdr:sp macro="" textlink="">
      <xdr:nvSpPr>
        <xdr:cNvPr id="622" name="TextBox 863"/>
        <xdr:cNvSpPr txBox="1"/>
      </xdr:nvSpPr>
      <xdr:spPr>
        <a:xfrm>
          <a:off x="5508587" y="217249375"/>
          <a:ext cx="219012" cy="294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295</xdr:row>
      <xdr:rowOff>0</xdr:rowOff>
    </xdr:from>
    <xdr:ext cx="219012" cy="29415"/>
    <xdr:sp macro="" textlink="">
      <xdr:nvSpPr>
        <xdr:cNvPr id="623" name="TextBox 836"/>
        <xdr:cNvSpPr txBox="1"/>
      </xdr:nvSpPr>
      <xdr:spPr>
        <a:xfrm>
          <a:off x="5508587" y="217249375"/>
          <a:ext cx="219012" cy="294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295</xdr:row>
      <xdr:rowOff>0</xdr:rowOff>
    </xdr:from>
    <xdr:ext cx="219012" cy="79412"/>
    <xdr:sp macro="" textlink="">
      <xdr:nvSpPr>
        <xdr:cNvPr id="624" name="TextBox 841"/>
        <xdr:cNvSpPr txBox="1"/>
      </xdr:nvSpPr>
      <xdr:spPr>
        <a:xfrm>
          <a:off x="5508587" y="217249375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295</xdr:row>
      <xdr:rowOff>0</xdr:rowOff>
    </xdr:from>
    <xdr:ext cx="219012" cy="79412"/>
    <xdr:sp macro="" textlink="">
      <xdr:nvSpPr>
        <xdr:cNvPr id="625" name="TextBox 842"/>
        <xdr:cNvSpPr txBox="1"/>
      </xdr:nvSpPr>
      <xdr:spPr>
        <a:xfrm>
          <a:off x="5508587" y="217249375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295</xdr:row>
      <xdr:rowOff>0</xdr:rowOff>
    </xdr:from>
    <xdr:ext cx="219012" cy="79412"/>
    <xdr:sp macro="" textlink="">
      <xdr:nvSpPr>
        <xdr:cNvPr id="626" name="TextBox 1"/>
        <xdr:cNvSpPr txBox="1"/>
      </xdr:nvSpPr>
      <xdr:spPr>
        <a:xfrm>
          <a:off x="5508587" y="217249375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295</xdr:row>
      <xdr:rowOff>0</xdr:rowOff>
    </xdr:from>
    <xdr:ext cx="219012" cy="79412"/>
    <xdr:sp macro="" textlink="">
      <xdr:nvSpPr>
        <xdr:cNvPr id="627" name="TextBox 2"/>
        <xdr:cNvSpPr txBox="1"/>
      </xdr:nvSpPr>
      <xdr:spPr>
        <a:xfrm>
          <a:off x="5508587" y="217249375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295</xdr:row>
      <xdr:rowOff>0</xdr:rowOff>
    </xdr:from>
    <xdr:ext cx="219012" cy="79412"/>
    <xdr:sp macro="" textlink="">
      <xdr:nvSpPr>
        <xdr:cNvPr id="628" name="TextBox 1"/>
        <xdr:cNvSpPr txBox="1"/>
      </xdr:nvSpPr>
      <xdr:spPr>
        <a:xfrm>
          <a:off x="5508587" y="217249375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295</xdr:row>
      <xdr:rowOff>0</xdr:rowOff>
    </xdr:from>
    <xdr:ext cx="219012" cy="79412"/>
    <xdr:sp macro="" textlink="">
      <xdr:nvSpPr>
        <xdr:cNvPr id="629" name="TextBox 2"/>
        <xdr:cNvSpPr txBox="1"/>
      </xdr:nvSpPr>
      <xdr:spPr>
        <a:xfrm>
          <a:off x="5508587" y="217249375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295</xdr:row>
      <xdr:rowOff>0</xdr:rowOff>
    </xdr:from>
    <xdr:ext cx="219012" cy="79412"/>
    <xdr:sp macro="" textlink="">
      <xdr:nvSpPr>
        <xdr:cNvPr id="630" name="TextBox 1"/>
        <xdr:cNvSpPr txBox="1"/>
      </xdr:nvSpPr>
      <xdr:spPr>
        <a:xfrm>
          <a:off x="5508587" y="217249375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295</xdr:row>
      <xdr:rowOff>0</xdr:rowOff>
    </xdr:from>
    <xdr:ext cx="219012" cy="79412"/>
    <xdr:sp macro="" textlink="">
      <xdr:nvSpPr>
        <xdr:cNvPr id="631" name="TextBox 2"/>
        <xdr:cNvSpPr txBox="1"/>
      </xdr:nvSpPr>
      <xdr:spPr>
        <a:xfrm>
          <a:off x="5508587" y="217249375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295</xdr:row>
      <xdr:rowOff>0</xdr:rowOff>
    </xdr:from>
    <xdr:ext cx="219012" cy="87244"/>
    <xdr:sp macro="" textlink="">
      <xdr:nvSpPr>
        <xdr:cNvPr id="632" name="TextBox 849"/>
        <xdr:cNvSpPr txBox="1"/>
      </xdr:nvSpPr>
      <xdr:spPr>
        <a:xfrm>
          <a:off x="5508587" y="217249375"/>
          <a:ext cx="219012" cy="8724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295</xdr:row>
      <xdr:rowOff>0</xdr:rowOff>
    </xdr:from>
    <xdr:ext cx="219012" cy="29415"/>
    <xdr:sp macro="" textlink="">
      <xdr:nvSpPr>
        <xdr:cNvPr id="633" name="TextBox 851"/>
        <xdr:cNvSpPr txBox="1"/>
      </xdr:nvSpPr>
      <xdr:spPr>
        <a:xfrm>
          <a:off x="5508587" y="217249375"/>
          <a:ext cx="219012" cy="294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295</xdr:row>
      <xdr:rowOff>0</xdr:rowOff>
    </xdr:from>
    <xdr:ext cx="219012" cy="79412"/>
    <xdr:sp macro="" textlink="">
      <xdr:nvSpPr>
        <xdr:cNvPr id="634" name="TextBox 853"/>
        <xdr:cNvSpPr txBox="1"/>
      </xdr:nvSpPr>
      <xdr:spPr>
        <a:xfrm>
          <a:off x="5508587" y="217249375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295</xdr:row>
      <xdr:rowOff>0</xdr:rowOff>
    </xdr:from>
    <xdr:ext cx="219012" cy="79412"/>
    <xdr:sp macro="" textlink="">
      <xdr:nvSpPr>
        <xdr:cNvPr id="635" name="TextBox 854"/>
        <xdr:cNvSpPr txBox="1"/>
      </xdr:nvSpPr>
      <xdr:spPr>
        <a:xfrm>
          <a:off x="5508587" y="217249375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295</xdr:row>
      <xdr:rowOff>0</xdr:rowOff>
    </xdr:from>
    <xdr:ext cx="219012" cy="79412"/>
    <xdr:sp macro="" textlink="">
      <xdr:nvSpPr>
        <xdr:cNvPr id="636" name="TextBox 1"/>
        <xdr:cNvSpPr txBox="1"/>
      </xdr:nvSpPr>
      <xdr:spPr>
        <a:xfrm>
          <a:off x="5508587" y="217249375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295</xdr:row>
      <xdr:rowOff>0</xdr:rowOff>
    </xdr:from>
    <xdr:ext cx="219012" cy="79412"/>
    <xdr:sp macro="" textlink="">
      <xdr:nvSpPr>
        <xdr:cNvPr id="637" name="TextBox 2"/>
        <xdr:cNvSpPr txBox="1"/>
      </xdr:nvSpPr>
      <xdr:spPr>
        <a:xfrm>
          <a:off x="5508587" y="217249375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295</xdr:row>
      <xdr:rowOff>0</xdr:rowOff>
    </xdr:from>
    <xdr:ext cx="219012" cy="79412"/>
    <xdr:sp macro="" textlink="">
      <xdr:nvSpPr>
        <xdr:cNvPr id="638" name="TextBox 1"/>
        <xdr:cNvSpPr txBox="1"/>
      </xdr:nvSpPr>
      <xdr:spPr>
        <a:xfrm>
          <a:off x="5508587" y="217249375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295</xdr:row>
      <xdr:rowOff>0</xdr:rowOff>
    </xdr:from>
    <xdr:ext cx="219012" cy="79412"/>
    <xdr:sp macro="" textlink="">
      <xdr:nvSpPr>
        <xdr:cNvPr id="639" name="TextBox 2"/>
        <xdr:cNvSpPr txBox="1"/>
      </xdr:nvSpPr>
      <xdr:spPr>
        <a:xfrm>
          <a:off x="5508587" y="217249375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295</xdr:row>
      <xdr:rowOff>0</xdr:rowOff>
    </xdr:from>
    <xdr:ext cx="219012" cy="79412"/>
    <xdr:sp macro="" textlink="">
      <xdr:nvSpPr>
        <xdr:cNvPr id="640" name="TextBox 1"/>
        <xdr:cNvSpPr txBox="1"/>
      </xdr:nvSpPr>
      <xdr:spPr>
        <a:xfrm>
          <a:off x="5508587" y="217249375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295</xdr:row>
      <xdr:rowOff>0</xdr:rowOff>
    </xdr:from>
    <xdr:ext cx="219012" cy="79412"/>
    <xdr:sp macro="" textlink="">
      <xdr:nvSpPr>
        <xdr:cNvPr id="641" name="TextBox 2"/>
        <xdr:cNvSpPr txBox="1"/>
      </xdr:nvSpPr>
      <xdr:spPr>
        <a:xfrm>
          <a:off x="5508587" y="217249375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295</xdr:row>
      <xdr:rowOff>0</xdr:rowOff>
    </xdr:from>
    <xdr:ext cx="219012" cy="87244"/>
    <xdr:sp macro="" textlink="">
      <xdr:nvSpPr>
        <xdr:cNvPr id="642" name="TextBox 861"/>
        <xdr:cNvSpPr txBox="1"/>
      </xdr:nvSpPr>
      <xdr:spPr>
        <a:xfrm>
          <a:off x="5508587" y="217249375"/>
          <a:ext cx="219012" cy="8724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295</xdr:row>
      <xdr:rowOff>0</xdr:rowOff>
    </xdr:from>
    <xdr:ext cx="219012" cy="29415"/>
    <xdr:sp macro="" textlink="">
      <xdr:nvSpPr>
        <xdr:cNvPr id="643" name="TextBox 863"/>
        <xdr:cNvSpPr txBox="1"/>
      </xdr:nvSpPr>
      <xdr:spPr>
        <a:xfrm>
          <a:off x="5508587" y="217249375"/>
          <a:ext cx="219012" cy="294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295</xdr:row>
      <xdr:rowOff>0</xdr:rowOff>
    </xdr:from>
    <xdr:ext cx="219012" cy="29415"/>
    <xdr:sp macro="" textlink="">
      <xdr:nvSpPr>
        <xdr:cNvPr id="644" name="TextBox 836"/>
        <xdr:cNvSpPr txBox="1"/>
      </xdr:nvSpPr>
      <xdr:spPr>
        <a:xfrm>
          <a:off x="5508587" y="217249375"/>
          <a:ext cx="219012" cy="294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295</xdr:row>
      <xdr:rowOff>0</xdr:rowOff>
    </xdr:from>
    <xdr:ext cx="219012" cy="79412"/>
    <xdr:sp macro="" textlink="">
      <xdr:nvSpPr>
        <xdr:cNvPr id="645" name="TextBox 841"/>
        <xdr:cNvSpPr txBox="1"/>
      </xdr:nvSpPr>
      <xdr:spPr>
        <a:xfrm>
          <a:off x="5508587" y="217249375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295</xdr:row>
      <xdr:rowOff>0</xdr:rowOff>
    </xdr:from>
    <xdr:ext cx="219012" cy="79412"/>
    <xdr:sp macro="" textlink="">
      <xdr:nvSpPr>
        <xdr:cNvPr id="646" name="TextBox 842"/>
        <xdr:cNvSpPr txBox="1"/>
      </xdr:nvSpPr>
      <xdr:spPr>
        <a:xfrm>
          <a:off x="5508587" y="217249375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295</xdr:row>
      <xdr:rowOff>0</xdr:rowOff>
    </xdr:from>
    <xdr:ext cx="219012" cy="79412"/>
    <xdr:sp macro="" textlink="">
      <xdr:nvSpPr>
        <xdr:cNvPr id="647" name="TextBox 1"/>
        <xdr:cNvSpPr txBox="1"/>
      </xdr:nvSpPr>
      <xdr:spPr>
        <a:xfrm>
          <a:off x="5508587" y="217249375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295</xdr:row>
      <xdr:rowOff>0</xdr:rowOff>
    </xdr:from>
    <xdr:ext cx="219012" cy="79412"/>
    <xdr:sp macro="" textlink="">
      <xdr:nvSpPr>
        <xdr:cNvPr id="648" name="TextBox 2"/>
        <xdr:cNvSpPr txBox="1"/>
      </xdr:nvSpPr>
      <xdr:spPr>
        <a:xfrm>
          <a:off x="5508587" y="217249375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295</xdr:row>
      <xdr:rowOff>0</xdr:rowOff>
    </xdr:from>
    <xdr:ext cx="219012" cy="79412"/>
    <xdr:sp macro="" textlink="">
      <xdr:nvSpPr>
        <xdr:cNvPr id="649" name="TextBox 1"/>
        <xdr:cNvSpPr txBox="1"/>
      </xdr:nvSpPr>
      <xdr:spPr>
        <a:xfrm>
          <a:off x="5508587" y="217249375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295</xdr:row>
      <xdr:rowOff>0</xdr:rowOff>
    </xdr:from>
    <xdr:ext cx="219012" cy="79412"/>
    <xdr:sp macro="" textlink="">
      <xdr:nvSpPr>
        <xdr:cNvPr id="650" name="TextBox 2"/>
        <xdr:cNvSpPr txBox="1"/>
      </xdr:nvSpPr>
      <xdr:spPr>
        <a:xfrm>
          <a:off x="5508587" y="217249375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295</xdr:row>
      <xdr:rowOff>0</xdr:rowOff>
    </xdr:from>
    <xdr:ext cx="219012" cy="79412"/>
    <xdr:sp macro="" textlink="">
      <xdr:nvSpPr>
        <xdr:cNvPr id="651" name="TextBox 1"/>
        <xdr:cNvSpPr txBox="1"/>
      </xdr:nvSpPr>
      <xdr:spPr>
        <a:xfrm>
          <a:off x="5508587" y="217249375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295</xdr:row>
      <xdr:rowOff>0</xdr:rowOff>
    </xdr:from>
    <xdr:ext cx="219012" cy="79412"/>
    <xdr:sp macro="" textlink="">
      <xdr:nvSpPr>
        <xdr:cNvPr id="652" name="TextBox 2"/>
        <xdr:cNvSpPr txBox="1"/>
      </xdr:nvSpPr>
      <xdr:spPr>
        <a:xfrm>
          <a:off x="5508587" y="217249375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295</xdr:row>
      <xdr:rowOff>0</xdr:rowOff>
    </xdr:from>
    <xdr:ext cx="219012" cy="87244"/>
    <xdr:sp macro="" textlink="">
      <xdr:nvSpPr>
        <xdr:cNvPr id="653" name="TextBox 849"/>
        <xdr:cNvSpPr txBox="1"/>
      </xdr:nvSpPr>
      <xdr:spPr>
        <a:xfrm>
          <a:off x="5508587" y="217249375"/>
          <a:ext cx="219012" cy="8724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295</xdr:row>
      <xdr:rowOff>0</xdr:rowOff>
    </xdr:from>
    <xdr:ext cx="219012" cy="29415"/>
    <xdr:sp macro="" textlink="">
      <xdr:nvSpPr>
        <xdr:cNvPr id="654" name="TextBox 851"/>
        <xdr:cNvSpPr txBox="1"/>
      </xdr:nvSpPr>
      <xdr:spPr>
        <a:xfrm>
          <a:off x="5508587" y="217249375"/>
          <a:ext cx="219012" cy="294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295</xdr:row>
      <xdr:rowOff>0</xdr:rowOff>
    </xdr:from>
    <xdr:ext cx="219012" cy="79412"/>
    <xdr:sp macro="" textlink="">
      <xdr:nvSpPr>
        <xdr:cNvPr id="655" name="TextBox 853"/>
        <xdr:cNvSpPr txBox="1"/>
      </xdr:nvSpPr>
      <xdr:spPr>
        <a:xfrm>
          <a:off x="5508587" y="217249375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295</xdr:row>
      <xdr:rowOff>0</xdr:rowOff>
    </xdr:from>
    <xdr:ext cx="219012" cy="79412"/>
    <xdr:sp macro="" textlink="">
      <xdr:nvSpPr>
        <xdr:cNvPr id="656" name="TextBox 854"/>
        <xdr:cNvSpPr txBox="1"/>
      </xdr:nvSpPr>
      <xdr:spPr>
        <a:xfrm>
          <a:off x="5508587" y="217249375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295</xdr:row>
      <xdr:rowOff>0</xdr:rowOff>
    </xdr:from>
    <xdr:ext cx="219012" cy="79412"/>
    <xdr:sp macro="" textlink="">
      <xdr:nvSpPr>
        <xdr:cNvPr id="657" name="TextBox 1"/>
        <xdr:cNvSpPr txBox="1"/>
      </xdr:nvSpPr>
      <xdr:spPr>
        <a:xfrm>
          <a:off x="5508587" y="217249375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295</xdr:row>
      <xdr:rowOff>0</xdr:rowOff>
    </xdr:from>
    <xdr:ext cx="219012" cy="79412"/>
    <xdr:sp macro="" textlink="">
      <xdr:nvSpPr>
        <xdr:cNvPr id="658" name="TextBox 2"/>
        <xdr:cNvSpPr txBox="1"/>
      </xdr:nvSpPr>
      <xdr:spPr>
        <a:xfrm>
          <a:off x="5508587" y="217249375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295</xdr:row>
      <xdr:rowOff>0</xdr:rowOff>
    </xdr:from>
    <xdr:ext cx="219012" cy="79412"/>
    <xdr:sp macro="" textlink="">
      <xdr:nvSpPr>
        <xdr:cNvPr id="659" name="TextBox 1"/>
        <xdr:cNvSpPr txBox="1"/>
      </xdr:nvSpPr>
      <xdr:spPr>
        <a:xfrm>
          <a:off x="5508587" y="217249375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295</xdr:row>
      <xdr:rowOff>0</xdr:rowOff>
    </xdr:from>
    <xdr:ext cx="219012" cy="79412"/>
    <xdr:sp macro="" textlink="">
      <xdr:nvSpPr>
        <xdr:cNvPr id="660" name="TextBox 2"/>
        <xdr:cNvSpPr txBox="1"/>
      </xdr:nvSpPr>
      <xdr:spPr>
        <a:xfrm>
          <a:off x="5508587" y="217249375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295</xdr:row>
      <xdr:rowOff>0</xdr:rowOff>
    </xdr:from>
    <xdr:ext cx="219012" cy="79412"/>
    <xdr:sp macro="" textlink="">
      <xdr:nvSpPr>
        <xdr:cNvPr id="661" name="TextBox 1"/>
        <xdr:cNvSpPr txBox="1"/>
      </xdr:nvSpPr>
      <xdr:spPr>
        <a:xfrm>
          <a:off x="5508587" y="217249375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295</xdr:row>
      <xdr:rowOff>0</xdr:rowOff>
    </xdr:from>
    <xdr:ext cx="219012" cy="79412"/>
    <xdr:sp macro="" textlink="">
      <xdr:nvSpPr>
        <xdr:cNvPr id="662" name="TextBox 2"/>
        <xdr:cNvSpPr txBox="1"/>
      </xdr:nvSpPr>
      <xdr:spPr>
        <a:xfrm>
          <a:off x="5508587" y="217249375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295</xdr:row>
      <xdr:rowOff>0</xdr:rowOff>
    </xdr:from>
    <xdr:ext cx="219012" cy="87244"/>
    <xdr:sp macro="" textlink="">
      <xdr:nvSpPr>
        <xdr:cNvPr id="663" name="TextBox 861"/>
        <xdr:cNvSpPr txBox="1"/>
      </xdr:nvSpPr>
      <xdr:spPr>
        <a:xfrm>
          <a:off x="5508587" y="217249375"/>
          <a:ext cx="219012" cy="8724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295</xdr:row>
      <xdr:rowOff>0</xdr:rowOff>
    </xdr:from>
    <xdr:ext cx="219012" cy="29415"/>
    <xdr:sp macro="" textlink="">
      <xdr:nvSpPr>
        <xdr:cNvPr id="664" name="TextBox 863"/>
        <xdr:cNvSpPr txBox="1"/>
      </xdr:nvSpPr>
      <xdr:spPr>
        <a:xfrm>
          <a:off x="5508587" y="217249375"/>
          <a:ext cx="219012" cy="294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295</xdr:row>
      <xdr:rowOff>0</xdr:rowOff>
    </xdr:from>
    <xdr:ext cx="219012" cy="29415"/>
    <xdr:sp macro="" textlink="">
      <xdr:nvSpPr>
        <xdr:cNvPr id="665" name="TextBox 664"/>
        <xdr:cNvSpPr txBox="1"/>
      </xdr:nvSpPr>
      <xdr:spPr>
        <a:xfrm>
          <a:off x="5508587" y="217249375"/>
          <a:ext cx="219012" cy="294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295</xdr:row>
      <xdr:rowOff>0</xdr:rowOff>
    </xdr:from>
    <xdr:ext cx="219012" cy="79412"/>
    <xdr:sp macro="" textlink="">
      <xdr:nvSpPr>
        <xdr:cNvPr id="666" name="TextBox 665"/>
        <xdr:cNvSpPr txBox="1"/>
      </xdr:nvSpPr>
      <xdr:spPr>
        <a:xfrm>
          <a:off x="5508587" y="217249375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295</xdr:row>
      <xdr:rowOff>0</xdr:rowOff>
    </xdr:from>
    <xdr:ext cx="219012" cy="79412"/>
    <xdr:sp macro="" textlink="">
      <xdr:nvSpPr>
        <xdr:cNvPr id="667" name="TextBox 666"/>
        <xdr:cNvSpPr txBox="1"/>
      </xdr:nvSpPr>
      <xdr:spPr>
        <a:xfrm>
          <a:off x="5508587" y="217249375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295</xdr:row>
      <xdr:rowOff>0</xdr:rowOff>
    </xdr:from>
    <xdr:ext cx="219012" cy="79412"/>
    <xdr:sp macro="" textlink="">
      <xdr:nvSpPr>
        <xdr:cNvPr id="668" name="TextBox 1"/>
        <xdr:cNvSpPr txBox="1"/>
      </xdr:nvSpPr>
      <xdr:spPr>
        <a:xfrm>
          <a:off x="5508587" y="217249375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295</xdr:row>
      <xdr:rowOff>0</xdr:rowOff>
    </xdr:from>
    <xdr:ext cx="219012" cy="79412"/>
    <xdr:sp macro="" textlink="">
      <xdr:nvSpPr>
        <xdr:cNvPr id="669" name="TextBox 2"/>
        <xdr:cNvSpPr txBox="1"/>
      </xdr:nvSpPr>
      <xdr:spPr>
        <a:xfrm>
          <a:off x="5508587" y="217249375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295</xdr:row>
      <xdr:rowOff>0</xdr:rowOff>
    </xdr:from>
    <xdr:ext cx="219012" cy="79412"/>
    <xdr:sp macro="" textlink="">
      <xdr:nvSpPr>
        <xdr:cNvPr id="670" name="TextBox 1"/>
        <xdr:cNvSpPr txBox="1"/>
      </xdr:nvSpPr>
      <xdr:spPr>
        <a:xfrm>
          <a:off x="5508587" y="217249375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295</xdr:row>
      <xdr:rowOff>0</xdr:rowOff>
    </xdr:from>
    <xdr:ext cx="219012" cy="79412"/>
    <xdr:sp macro="" textlink="">
      <xdr:nvSpPr>
        <xdr:cNvPr id="671" name="TextBox 2"/>
        <xdr:cNvSpPr txBox="1"/>
      </xdr:nvSpPr>
      <xdr:spPr>
        <a:xfrm>
          <a:off x="5508587" y="217249375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295</xdr:row>
      <xdr:rowOff>0</xdr:rowOff>
    </xdr:from>
    <xdr:ext cx="219012" cy="79412"/>
    <xdr:sp macro="" textlink="">
      <xdr:nvSpPr>
        <xdr:cNvPr id="672" name="TextBox 1"/>
        <xdr:cNvSpPr txBox="1"/>
      </xdr:nvSpPr>
      <xdr:spPr>
        <a:xfrm>
          <a:off x="5508587" y="217249375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295</xdr:row>
      <xdr:rowOff>0</xdr:rowOff>
    </xdr:from>
    <xdr:ext cx="219012" cy="79412"/>
    <xdr:sp macro="" textlink="">
      <xdr:nvSpPr>
        <xdr:cNvPr id="673" name="TextBox 2"/>
        <xdr:cNvSpPr txBox="1"/>
      </xdr:nvSpPr>
      <xdr:spPr>
        <a:xfrm>
          <a:off x="5508587" y="217249375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295</xdr:row>
      <xdr:rowOff>0</xdr:rowOff>
    </xdr:from>
    <xdr:ext cx="219012" cy="87244"/>
    <xdr:sp macro="" textlink="">
      <xdr:nvSpPr>
        <xdr:cNvPr id="674" name="TextBox 673"/>
        <xdr:cNvSpPr txBox="1"/>
      </xdr:nvSpPr>
      <xdr:spPr>
        <a:xfrm>
          <a:off x="5508587" y="217249375"/>
          <a:ext cx="219012" cy="8724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295</xdr:row>
      <xdr:rowOff>0</xdr:rowOff>
    </xdr:from>
    <xdr:ext cx="219012" cy="29415"/>
    <xdr:sp macro="" textlink="">
      <xdr:nvSpPr>
        <xdr:cNvPr id="675" name="TextBox 674"/>
        <xdr:cNvSpPr txBox="1"/>
      </xdr:nvSpPr>
      <xdr:spPr>
        <a:xfrm>
          <a:off x="5508587" y="217249375"/>
          <a:ext cx="219012" cy="294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295</xdr:row>
      <xdr:rowOff>0</xdr:rowOff>
    </xdr:from>
    <xdr:ext cx="219012" cy="79412"/>
    <xdr:sp macro="" textlink="">
      <xdr:nvSpPr>
        <xdr:cNvPr id="676" name="TextBox 675"/>
        <xdr:cNvSpPr txBox="1"/>
      </xdr:nvSpPr>
      <xdr:spPr>
        <a:xfrm>
          <a:off x="5508587" y="217249375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295</xdr:row>
      <xdr:rowOff>0</xdr:rowOff>
    </xdr:from>
    <xdr:ext cx="219012" cy="79412"/>
    <xdr:sp macro="" textlink="">
      <xdr:nvSpPr>
        <xdr:cNvPr id="677" name="TextBox 676"/>
        <xdr:cNvSpPr txBox="1"/>
      </xdr:nvSpPr>
      <xdr:spPr>
        <a:xfrm>
          <a:off x="5508587" y="217249375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295</xdr:row>
      <xdr:rowOff>0</xdr:rowOff>
    </xdr:from>
    <xdr:ext cx="219012" cy="79412"/>
    <xdr:sp macro="" textlink="">
      <xdr:nvSpPr>
        <xdr:cNvPr id="678" name="TextBox 1"/>
        <xdr:cNvSpPr txBox="1"/>
      </xdr:nvSpPr>
      <xdr:spPr>
        <a:xfrm>
          <a:off x="5508587" y="217249375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295</xdr:row>
      <xdr:rowOff>0</xdr:rowOff>
    </xdr:from>
    <xdr:ext cx="219012" cy="79412"/>
    <xdr:sp macro="" textlink="">
      <xdr:nvSpPr>
        <xdr:cNvPr id="679" name="TextBox 2"/>
        <xdr:cNvSpPr txBox="1"/>
      </xdr:nvSpPr>
      <xdr:spPr>
        <a:xfrm>
          <a:off x="5508587" y="217249375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295</xdr:row>
      <xdr:rowOff>0</xdr:rowOff>
    </xdr:from>
    <xdr:ext cx="219012" cy="79412"/>
    <xdr:sp macro="" textlink="">
      <xdr:nvSpPr>
        <xdr:cNvPr id="680" name="TextBox 1"/>
        <xdr:cNvSpPr txBox="1"/>
      </xdr:nvSpPr>
      <xdr:spPr>
        <a:xfrm>
          <a:off x="5508587" y="217249375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295</xdr:row>
      <xdr:rowOff>0</xdr:rowOff>
    </xdr:from>
    <xdr:ext cx="219012" cy="79412"/>
    <xdr:sp macro="" textlink="">
      <xdr:nvSpPr>
        <xdr:cNvPr id="681" name="TextBox 2"/>
        <xdr:cNvSpPr txBox="1"/>
      </xdr:nvSpPr>
      <xdr:spPr>
        <a:xfrm>
          <a:off x="5508587" y="217249375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295</xdr:row>
      <xdr:rowOff>0</xdr:rowOff>
    </xdr:from>
    <xdr:ext cx="219012" cy="79412"/>
    <xdr:sp macro="" textlink="">
      <xdr:nvSpPr>
        <xdr:cNvPr id="682" name="TextBox 1"/>
        <xdr:cNvSpPr txBox="1"/>
      </xdr:nvSpPr>
      <xdr:spPr>
        <a:xfrm>
          <a:off x="5508587" y="217249375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295</xdr:row>
      <xdr:rowOff>0</xdr:rowOff>
    </xdr:from>
    <xdr:ext cx="219012" cy="79412"/>
    <xdr:sp macro="" textlink="">
      <xdr:nvSpPr>
        <xdr:cNvPr id="683" name="TextBox 2"/>
        <xdr:cNvSpPr txBox="1"/>
      </xdr:nvSpPr>
      <xdr:spPr>
        <a:xfrm>
          <a:off x="5508587" y="217249375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295</xdr:row>
      <xdr:rowOff>0</xdr:rowOff>
    </xdr:from>
    <xdr:ext cx="219012" cy="87244"/>
    <xdr:sp macro="" textlink="">
      <xdr:nvSpPr>
        <xdr:cNvPr id="684" name="TextBox 683"/>
        <xdr:cNvSpPr txBox="1"/>
      </xdr:nvSpPr>
      <xdr:spPr>
        <a:xfrm>
          <a:off x="5508587" y="217249375"/>
          <a:ext cx="219012" cy="8724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295</xdr:row>
      <xdr:rowOff>0</xdr:rowOff>
    </xdr:from>
    <xdr:ext cx="219012" cy="29415"/>
    <xdr:sp macro="" textlink="">
      <xdr:nvSpPr>
        <xdr:cNvPr id="685" name="TextBox 684"/>
        <xdr:cNvSpPr txBox="1"/>
      </xdr:nvSpPr>
      <xdr:spPr>
        <a:xfrm>
          <a:off x="5508587" y="217249375"/>
          <a:ext cx="219012" cy="294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224117</xdr:colOff>
      <xdr:row>587</xdr:row>
      <xdr:rowOff>996043</xdr:rowOff>
    </xdr:from>
    <xdr:ext cx="220916" cy="29415"/>
    <xdr:sp macro="" textlink="">
      <xdr:nvSpPr>
        <xdr:cNvPr id="686" name="TextBox 836"/>
        <xdr:cNvSpPr txBox="1"/>
      </xdr:nvSpPr>
      <xdr:spPr>
        <a:xfrm>
          <a:off x="5510492" y="637335893"/>
          <a:ext cx="220916" cy="294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224117</xdr:colOff>
      <xdr:row>587</xdr:row>
      <xdr:rowOff>996043</xdr:rowOff>
    </xdr:from>
    <xdr:ext cx="220916" cy="88236"/>
    <xdr:sp macro="" textlink="">
      <xdr:nvSpPr>
        <xdr:cNvPr id="687" name="TextBox 841"/>
        <xdr:cNvSpPr txBox="1"/>
      </xdr:nvSpPr>
      <xdr:spPr>
        <a:xfrm>
          <a:off x="5510492" y="637335893"/>
          <a:ext cx="220916" cy="882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224117</xdr:colOff>
      <xdr:row>587</xdr:row>
      <xdr:rowOff>996043</xdr:rowOff>
    </xdr:from>
    <xdr:ext cx="220916" cy="88236"/>
    <xdr:sp macro="" textlink="">
      <xdr:nvSpPr>
        <xdr:cNvPr id="688" name="TextBox 842"/>
        <xdr:cNvSpPr txBox="1"/>
      </xdr:nvSpPr>
      <xdr:spPr>
        <a:xfrm>
          <a:off x="5510492" y="637335893"/>
          <a:ext cx="220916" cy="882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224117</xdr:colOff>
      <xdr:row>587</xdr:row>
      <xdr:rowOff>996043</xdr:rowOff>
    </xdr:from>
    <xdr:ext cx="220916" cy="88236"/>
    <xdr:sp macro="" textlink="">
      <xdr:nvSpPr>
        <xdr:cNvPr id="689" name="TextBox 1"/>
        <xdr:cNvSpPr txBox="1"/>
      </xdr:nvSpPr>
      <xdr:spPr>
        <a:xfrm>
          <a:off x="5510492" y="637335893"/>
          <a:ext cx="220916" cy="882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224117</xdr:colOff>
      <xdr:row>587</xdr:row>
      <xdr:rowOff>996043</xdr:rowOff>
    </xdr:from>
    <xdr:ext cx="220916" cy="88236"/>
    <xdr:sp macro="" textlink="">
      <xdr:nvSpPr>
        <xdr:cNvPr id="690" name="TextBox 2"/>
        <xdr:cNvSpPr txBox="1"/>
      </xdr:nvSpPr>
      <xdr:spPr>
        <a:xfrm>
          <a:off x="5510492" y="637335893"/>
          <a:ext cx="220916" cy="882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224117</xdr:colOff>
      <xdr:row>587</xdr:row>
      <xdr:rowOff>996043</xdr:rowOff>
    </xdr:from>
    <xdr:ext cx="220916" cy="88236"/>
    <xdr:sp macro="" textlink="">
      <xdr:nvSpPr>
        <xdr:cNvPr id="691" name="TextBox 1"/>
        <xdr:cNvSpPr txBox="1"/>
      </xdr:nvSpPr>
      <xdr:spPr>
        <a:xfrm>
          <a:off x="5510492" y="637335893"/>
          <a:ext cx="220916" cy="882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224117</xdr:colOff>
      <xdr:row>587</xdr:row>
      <xdr:rowOff>996043</xdr:rowOff>
    </xdr:from>
    <xdr:ext cx="220916" cy="88236"/>
    <xdr:sp macro="" textlink="">
      <xdr:nvSpPr>
        <xdr:cNvPr id="692" name="TextBox 2"/>
        <xdr:cNvSpPr txBox="1"/>
      </xdr:nvSpPr>
      <xdr:spPr>
        <a:xfrm>
          <a:off x="5510492" y="637335893"/>
          <a:ext cx="220916" cy="882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224117</xdr:colOff>
      <xdr:row>587</xdr:row>
      <xdr:rowOff>996043</xdr:rowOff>
    </xdr:from>
    <xdr:ext cx="220916" cy="88236"/>
    <xdr:sp macro="" textlink="">
      <xdr:nvSpPr>
        <xdr:cNvPr id="693" name="TextBox 1"/>
        <xdr:cNvSpPr txBox="1"/>
      </xdr:nvSpPr>
      <xdr:spPr>
        <a:xfrm>
          <a:off x="5510492" y="637335893"/>
          <a:ext cx="220916" cy="882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224117</xdr:colOff>
      <xdr:row>587</xdr:row>
      <xdr:rowOff>996043</xdr:rowOff>
    </xdr:from>
    <xdr:ext cx="220916" cy="88236"/>
    <xdr:sp macro="" textlink="">
      <xdr:nvSpPr>
        <xdr:cNvPr id="694" name="TextBox 2"/>
        <xdr:cNvSpPr txBox="1"/>
      </xdr:nvSpPr>
      <xdr:spPr>
        <a:xfrm>
          <a:off x="5510492" y="637335893"/>
          <a:ext cx="220916" cy="882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224117</xdr:colOff>
      <xdr:row>587</xdr:row>
      <xdr:rowOff>996043</xdr:rowOff>
    </xdr:from>
    <xdr:ext cx="220916" cy="87244"/>
    <xdr:sp macro="" textlink="">
      <xdr:nvSpPr>
        <xdr:cNvPr id="695" name="TextBox 849"/>
        <xdr:cNvSpPr txBox="1"/>
      </xdr:nvSpPr>
      <xdr:spPr>
        <a:xfrm>
          <a:off x="5510492" y="637335893"/>
          <a:ext cx="220916" cy="8724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224117</xdr:colOff>
      <xdr:row>587</xdr:row>
      <xdr:rowOff>996043</xdr:rowOff>
    </xdr:from>
    <xdr:ext cx="220916" cy="29415"/>
    <xdr:sp macro="" textlink="">
      <xdr:nvSpPr>
        <xdr:cNvPr id="696" name="TextBox 851"/>
        <xdr:cNvSpPr txBox="1"/>
      </xdr:nvSpPr>
      <xdr:spPr>
        <a:xfrm>
          <a:off x="5510492" y="637335893"/>
          <a:ext cx="220916" cy="294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224117</xdr:colOff>
      <xdr:row>587</xdr:row>
      <xdr:rowOff>996043</xdr:rowOff>
    </xdr:from>
    <xdr:ext cx="220916" cy="88236"/>
    <xdr:sp macro="" textlink="">
      <xdr:nvSpPr>
        <xdr:cNvPr id="697" name="TextBox 853"/>
        <xdr:cNvSpPr txBox="1"/>
      </xdr:nvSpPr>
      <xdr:spPr>
        <a:xfrm>
          <a:off x="5510492" y="637335893"/>
          <a:ext cx="220916" cy="882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224117</xdr:colOff>
      <xdr:row>587</xdr:row>
      <xdr:rowOff>996043</xdr:rowOff>
    </xdr:from>
    <xdr:ext cx="220916" cy="88236"/>
    <xdr:sp macro="" textlink="">
      <xdr:nvSpPr>
        <xdr:cNvPr id="698" name="TextBox 854"/>
        <xdr:cNvSpPr txBox="1"/>
      </xdr:nvSpPr>
      <xdr:spPr>
        <a:xfrm>
          <a:off x="5510492" y="637335893"/>
          <a:ext cx="220916" cy="882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224117</xdr:colOff>
      <xdr:row>587</xdr:row>
      <xdr:rowOff>996043</xdr:rowOff>
    </xdr:from>
    <xdr:ext cx="220916" cy="88236"/>
    <xdr:sp macro="" textlink="">
      <xdr:nvSpPr>
        <xdr:cNvPr id="699" name="TextBox 1"/>
        <xdr:cNvSpPr txBox="1"/>
      </xdr:nvSpPr>
      <xdr:spPr>
        <a:xfrm>
          <a:off x="5510492" y="637335893"/>
          <a:ext cx="220916" cy="882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224117</xdr:colOff>
      <xdr:row>587</xdr:row>
      <xdr:rowOff>996043</xdr:rowOff>
    </xdr:from>
    <xdr:ext cx="220916" cy="88236"/>
    <xdr:sp macro="" textlink="">
      <xdr:nvSpPr>
        <xdr:cNvPr id="700" name="TextBox 2"/>
        <xdr:cNvSpPr txBox="1"/>
      </xdr:nvSpPr>
      <xdr:spPr>
        <a:xfrm>
          <a:off x="5510492" y="637335893"/>
          <a:ext cx="220916" cy="882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224117</xdr:colOff>
      <xdr:row>587</xdr:row>
      <xdr:rowOff>996043</xdr:rowOff>
    </xdr:from>
    <xdr:ext cx="220916" cy="88236"/>
    <xdr:sp macro="" textlink="">
      <xdr:nvSpPr>
        <xdr:cNvPr id="701" name="TextBox 1"/>
        <xdr:cNvSpPr txBox="1"/>
      </xdr:nvSpPr>
      <xdr:spPr>
        <a:xfrm>
          <a:off x="5510492" y="637335893"/>
          <a:ext cx="220916" cy="882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224117</xdr:colOff>
      <xdr:row>587</xdr:row>
      <xdr:rowOff>996043</xdr:rowOff>
    </xdr:from>
    <xdr:ext cx="220916" cy="88236"/>
    <xdr:sp macro="" textlink="">
      <xdr:nvSpPr>
        <xdr:cNvPr id="702" name="TextBox 2"/>
        <xdr:cNvSpPr txBox="1"/>
      </xdr:nvSpPr>
      <xdr:spPr>
        <a:xfrm>
          <a:off x="5510492" y="637335893"/>
          <a:ext cx="220916" cy="882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224117</xdr:colOff>
      <xdr:row>587</xdr:row>
      <xdr:rowOff>996043</xdr:rowOff>
    </xdr:from>
    <xdr:ext cx="220916" cy="88236"/>
    <xdr:sp macro="" textlink="">
      <xdr:nvSpPr>
        <xdr:cNvPr id="703" name="TextBox 1"/>
        <xdr:cNvSpPr txBox="1"/>
      </xdr:nvSpPr>
      <xdr:spPr>
        <a:xfrm>
          <a:off x="5510492" y="637335893"/>
          <a:ext cx="220916" cy="882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224117</xdr:colOff>
      <xdr:row>587</xdr:row>
      <xdr:rowOff>996043</xdr:rowOff>
    </xdr:from>
    <xdr:ext cx="220916" cy="88236"/>
    <xdr:sp macro="" textlink="">
      <xdr:nvSpPr>
        <xdr:cNvPr id="704" name="TextBox 2"/>
        <xdr:cNvSpPr txBox="1"/>
      </xdr:nvSpPr>
      <xdr:spPr>
        <a:xfrm>
          <a:off x="5510492" y="637335893"/>
          <a:ext cx="220916" cy="882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224117</xdr:colOff>
      <xdr:row>587</xdr:row>
      <xdr:rowOff>996043</xdr:rowOff>
    </xdr:from>
    <xdr:ext cx="220916" cy="87244"/>
    <xdr:sp macro="" textlink="">
      <xdr:nvSpPr>
        <xdr:cNvPr id="705" name="TextBox 861"/>
        <xdr:cNvSpPr txBox="1"/>
      </xdr:nvSpPr>
      <xdr:spPr>
        <a:xfrm>
          <a:off x="5510492" y="637335893"/>
          <a:ext cx="220916" cy="8724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224117</xdr:colOff>
      <xdr:row>587</xdr:row>
      <xdr:rowOff>996043</xdr:rowOff>
    </xdr:from>
    <xdr:ext cx="220916" cy="29415"/>
    <xdr:sp macro="" textlink="">
      <xdr:nvSpPr>
        <xdr:cNvPr id="706" name="TextBox 863"/>
        <xdr:cNvSpPr txBox="1"/>
      </xdr:nvSpPr>
      <xdr:spPr>
        <a:xfrm>
          <a:off x="5510492" y="637335893"/>
          <a:ext cx="220916" cy="294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224117</xdr:colOff>
      <xdr:row>607</xdr:row>
      <xdr:rowOff>0</xdr:rowOff>
    </xdr:from>
    <xdr:ext cx="220916" cy="29415"/>
    <xdr:sp macro="" textlink="">
      <xdr:nvSpPr>
        <xdr:cNvPr id="707" name="TextBox 836"/>
        <xdr:cNvSpPr txBox="1"/>
      </xdr:nvSpPr>
      <xdr:spPr>
        <a:xfrm>
          <a:off x="5510492" y="761650750"/>
          <a:ext cx="220916" cy="294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224117</xdr:colOff>
      <xdr:row>607</xdr:row>
      <xdr:rowOff>0</xdr:rowOff>
    </xdr:from>
    <xdr:ext cx="220916" cy="88236"/>
    <xdr:sp macro="" textlink="">
      <xdr:nvSpPr>
        <xdr:cNvPr id="708" name="TextBox 841"/>
        <xdr:cNvSpPr txBox="1"/>
      </xdr:nvSpPr>
      <xdr:spPr>
        <a:xfrm>
          <a:off x="5510492" y="761650750"/>
          <a:ext cx="220916" cy="882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224117</xdr:colOff>
      <xdr:row>607</xdr:row>
      <xdr:rowOff>0</xdr:rowOff>
    </xdr:from>
    <xdr:ext cx="220916" cy="88236"/>
    <xdr:sp macro="" textlink="">
      <xdr:nvSpPr>
        <xdr:cNvPr id="709" name="TextBox 842"/>
        <xdr:cNvSpPr txBox="1"/>
      </xdr:nvSpPr>
      <xdr:spPr>
        <a:xfrm>
          <a:off x="5510492" y="761650750"/>
          <a:ext cx="220916" cy="882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224117</xdr:colOff>
      <xdr:row>607</xdr:row>
      <xdr:rowOff>0</xdr:rowOff>
    </xdr:from>
    <xdr:ext cx="220916" cy="88236"/>
    <xdr:sp macro="" textlink="">
      <xdr:nvSpPr>
        <xdr:cNvPr id="710" name="TextBox 1"/>
        <xdr:cNvSpPr txBox="1"/>
      </xdr:nvSpPr>
      <xdr:spPr>
        <a:xfrm>
          <a:off x="5510492" y="761650750"/>
          <a:ext cx="220916" cy="882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224117</xdr:colOff>
      <xdr:row>607</xdr:row>
      <xdr:rowOff>0</xdr:rowOff>
    </xdr:from>
    <xdr:ext cx="220916" cy="88236"/>
    <xdr:sp macro="" textlink="">
      <xdr:nvSpPr>
        <xdr:cNvPr id="711" name="TextBox 2"/>
        <xdr:cNvSpPr txBox="1"/>
      </xdr:nvSpPr>
      <xdr:spPr>
        <a:xfrm>
          <a:off x="5510492" y="761650750"/>
          <a:ext cx="220916" cy="882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224117</xdr:colOff>
      <xdr:row>607</xdr:row>
      <xdr:rowOff>0</xdr:rowOff>
    </xdr:from>
    <xdr:ext cx="220916" cy="88236"/>
    <xdr:sp macro="" textlink="">
      <xdr:nvSpPr>
        <xdr:cNvPr id="712" name="TextBox 1"/>
        <xdr:cNvSpPr txBox="1"/>
      </xdr:nvSpPr>
      <xdr:spPr>
        <a:xfrm>
          <a:off x="5510492" y="761650750"/>
          <a:ext cx="220916" cy="882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224117</xdr:colOff>
      <xdr:row>607</xdr:row>
      <xdr:rowOff>0</xdr:rowOff>
    </xdr:from>
    <xdr:ext cx="220916" cy="88236"/>
    <xdr:sp macro="" textlink="">
      <xdr:nvSpPr>
        <xdr:cNvPr id="713" name="TextBox 2"/>
        <xdr:cNvSpPr txBox="1"/>
      </xdr:nvSpPr>
      <xdr:spPr>
        <a:xfrm>
          <a:off x="5510492" y="761650750"/>
          <a:ext cx="220916" cy="882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224117</xdr:colOff>
      <xdr:row>607</xdr:row>
      <xdr:rowOff>0</xdr:rowOff>
    </xdr:from>
    <xdr:ext cx="220916" cy="88236"/>
    <xdr:sp macro="" textlink="">
      <xdr:nvSpPr>
        <xdr:cNvPr id="714" name="TextBox 1"/>
        <xdr:cNvSpPr txBox="1"/>
      </xdr:nvSpPr>
      <xdr:spPr>
        <a:xfrm>
          <a:off x="5510492" y="761650750"/>
          <a:ext cx="220916" cy="882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224117</xdr:colOff>
      <xdr:row>607</xdr:row>
      <xdr:rowOff>0</xdr:rowOff>
    </xdr:from>
    <xdr:ext cx="220916" cy="88236"/>
    <xdr:sp macro="" textlink="">
      <xdr:nvSpPr>
        <xdr:cNvPr id="715" name="TextBox 2"/>
        <xdr:cNvSpPr txBox="1"/>
      </xdr:nvSpPr>
      <xdr:spPr>
        <a:xfrm>
          <a:off x="5510492" y="761650750"/>
          <a:ext cx="220916" cy="882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224117</xdr:colOff>
      <xdr:row>607</xdr:row>
      <xdr:rowOff>0</xdr:rowOff>
    </xdr:from>
    <xdr:ext cx="220916" cy="87244"/>
    <xdr:sp macro="" textlink="">
      <xdr:nvSpPr>
        <xdr:cNvPr id="716" name="TextBox 849"/>
        <xdr:cNvSpPr txBox="1"/>
      </xdr:nvSpPr>
      <xdr:spPr>
        <a:xfrm>
          <a:off x="5510492" y="761650750"/>
          <a:ext cx="220916" cy="8724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224117</xdr:colOff>
      <xdr:row>607</xdr:row>
      <xdr:rowOff>0</xdr:rowOff>
    </xdr:from>
    <xdr:ext cx="220916" cy="29415"/>
    <xdr:sp macro="" textlink="">
      <xdr:nvSpPr>
        <xdr:cNvPr id="717" name="TextBox 851"/>
        <xdr:cNvSpPr txBox="1"/>
      </xdr:nvSpPr>
      <xdr:spPr>
        <a:xfrm>
          <a:off x="5510492" y="761650750"/>
          <a:ext cx="220916" cy="294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224117</xdr:colOff>
      <xdr:row>607</xdr:row>
      <xdr:rowOff>0</xdr:rowOff>
    </xdr:from>
    <xdr:ext cx="220916" cy="88236"/>
    <xdr:sp macro="" textlink="">
      <xdr:nvSpPr>
        <xdr:cNvPr id="718" name="TextBox 853"/>
        <xdr:cNvSpPr txBox="1"/>
      </xdr:nvSpPr>
      <xdr:spPr>
        <a:xfrm>
          <a:off x="5510492" y="761650750"/>
          <a:ext cx="220916" cy="882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224117</xdr:colOff>
      <xdr:row>607</xdr:row>
      <xdr:rowOff>0</xdr:rowOff>
    </xdr:from>
    <xdr:ext cx="220916" cy="88236"/>
    <xdr:sp macro="" textlink="">
      <xdr:nvSpPr>
        <xdr:cNvPr id="719" name="TextBox 854"/>
        <xdr:cNvSpPr txBox="1"/>
      </xdr:nvSpPr>
      <xdr:spPr>
        <a:xfrm>
          <a:off x="5510492" y="761650750"/>
          <a:ext cx="220916" cy="882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224117</xdr:colOff>
      <xdr:row>607</xdr:row>
      <xdr:rowOff>0</xdr:rowOff>
    </xdr:from>
    <xdr:ext cx="220916" cy="88236"/>
    <xdr:sp macro="" textlink="">
      <xdr:nvSpPr>
        <xdr:cNvPr id="720" name="TextBox 1"/>
        <xdr:cNvSpPr txBox="1"/>
      </xdr:nvSpPr>
      <xdr:spPr>
        <a:xfrm>
          <a:off x="5510492" y="761650750"/>
          <a:ext cx="220916" cy="882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224117</xdr:colOff>
      <xdr:row>607</xdr:row>
      <xdr:rowOff>0</xdr:rowOff>
    </xdr:from>
    <xdr:ext cx="220916" cy="88236"/>
    <xdr:sp macro="" textlink="">
      <xdr:nvSpPr>
        <xdr:cNvPr id="721" name="TextBox 2"/>
        <xdr:cNvSpPr txBox="1"/>
      </xdr:nvSpPr>
      <xdr:spPr>
        <a:xfrm>
          <a:off x="5510492" y="761650750"/>
          <a:ext cx="220916" cy="882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224117</xdr:colOff>
      <xdr:row>607</xdr:row>
      <xdr:rowOff>0</xdr:rowOff>
    </xdr:from>
    <xdr:ext cx="220916" cy="88236"/>
    <xdr:sp macro="" textlink="">
      <xdr:nvSpPr>
        <xdr:cNvPr id="722" name="TextBox 1"/>
        <xdr:cNvSpPr txBox="1"/>
      </xdr:nvSpPr>
      <xdr:spPr>
        <a:xfrm>
          <a:off x="5510492" y="761650750"/>
          <a:ext cx="220916" cy="882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224117</xdr:colOff>
      <xdr:row>607</xdr:row>
      <xdr:rowOff>0</xdr:rowOff>
    </xdr:from>
    <xdr:ext cx="220916" cy="88236"/>
    <xdr:sp macro="" textlink="">
      <xdr:nvSpPr>
        <xdr:cNvPr id="723" name="TextBox 2"/>
        <xdr:cNvSpPr txBox="1"/>
      </xdr:nvSpPr>
      <xdr:spPr>
        <a:xfrm>
          <a:off x="5510492" y="761650750"/>
          <a:ext cx="220916" cy="882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224117</xdr:colOff>
      <xdr:row>607</xdr:row>
      <xdr:rowOff>0</xdr:rowOff>
    </xdr:from>
    <xdr:ext cx="220916" cy="88236"/>
    <xdr:sp macro="" textlink="">
      <xdr:nvSpPr>
        <xdr:cNvPr id="724" name="TextBox 1"/>
        <xdr:cNvSpPr txBox="1"/>
      </xdr:nvSpPr>
      <xdr:spPr>
        <a:xfrm>
          <a:off x="5510492" y="761650750"/>
          <a:ext cx="220916" cy="882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224117</xdr:colOff>
      <xdr:row>607</xdr:row>
      <xdr:rowOff>0</xdr:rowOff>
    </xdr:from>
    <xdr:ext cx="220916" cy="88236"/>
    <xdr:sp macro="" textlink="">
      <xdr:nvSpPr>
        <xdr:cNvPr id="725" name="TextBox 2"/>
        <xdr:cNvSpPr txBox="1"/>
      </xdr:nvSpPr>
      <xdr:spPr>
        <a:xfrm>
          <a:off x="5510492" y="761650750"/>
          <a:ext cx="220916" cy="882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224117</xdr:colOff>
      <xdr:row>607</xdr:row>
      <xdr:rowOff>0</xdr:rowOff>
    </xdr:from>
    <xdr:ext cx="220916" cy="87244"/>
    <xdr:sp macro="" textlink="">
      <xdr:nvSpPr>
        <xdr:cNvPr id="726" name="TextBox 861"/>
        <xdr:cNvSpPr txBox="1"/>
      </xdr:nvSpPr>
      <xdr:spPr>
        <a:xfrm>
          <a:off x="5510492" y="761650750"/>
          <a:ext cx="220916" cy="8724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224117</xdr:colOff>
      <xdr:row>607</xdr:row>
      <xdr:rowOff>0</xdr:rowOff>
    </xdr:from>
    <xdr:ext cx="220916" cy="29415"/>
    <xdr:sp macro="" textlink="">
      <xdr:nvSpPr>
        <xdr:cNvPr id="727" name="TextBox 863"/>
        <xdr:cNvSpPr txBox="1"/>
      </xdr:nvSpPr>
      <xdr:spPr>
        <a:xfrm>
          <a:off x="5510492" y="761650750"/>
          <a:ext cx="220916" cy="294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224117</xdr:colOff>
      <xdr:row>607</xdr:row>
      <xdr:rowOff>0</xdr:rowOff>
    </xdr:from>
    <xdr:ext cx="220916" cy="29415"/>
    <xdr:sp macro="" textlink="">
      <xdr:nvSpPr>
        <xdr:cNvPr id="728" name="TextBox 727"/>
        <xdr:cNvSpPr txBox="1"/>
      </xdr:nvSpPr>
      <xdr:spPr>
        <a:xfrm>
          <a:off x="5510492" y="761650750"/>
          <a:ext cx="220916" cy="294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224117</xdr:colOff>
      <xdr:row>607</xdr:row>
      <xdr:rowOff>0</xdr:rowOff>
    </xdr:from>
    <xdr:ext cx="220916" cy="88236"/>
    <xdr:sp macro="" textlink="">
      <xdr:nvSpPr>
        <xdr:cNvPr id="729" name="TextBox 728"/>
        <xdr:cNvSpPr txBox="1"/>
      </xdr:nvSpPr>
      <xdr:spPr>
        <a:xfrm>
          <a:off x="5510492" y="761650750"/>
          <a:ext cx="220916" cy="882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224117</xdr:colOff>
      <xdr:row>607</xdr:row>
      <xdr:rowOff>0</xdr:rowOff>
    </xdr:from>
    <xdr:ext cx="220916" cy="88236"/>
    <xdr:sp macro="" textlink="">
      <xdr:nvSpPr>
        <xdr:cNvPr id="730" name="TextBox 729"/>
        <xdr:cNvSpPr txBox="1"/>
      </xdr:nvSpPr>
      <xdr:spPr>
        <a:xfrm>
          <a:off x="5510492" y="761650750"/>
          <a:ext cx="220916" cy="882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224117</xdr:colOff>
      <xdr:row>607</xdr:row>
      <xdr:rowOff>0</xdr:rowOff>
    </xdr:from>
    <xdr:ext cx="220916" cy="88236"/>
    <xdr:sp macro="" textlink="">
      <xdr:nvSpPr>
        <xdr:cNvPr id="731" name="TextBox 1"/>
        <xdr:cNvSpPr txBox="1"/>
      </xdr:nvSpPr>
      <xdr:spPr>
        <a:xfrm>
          <a:off x="5510492" y="761650750"/>
          <a:ext cx="220916" cy="882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224117</xdr:colOff>
      <xdr:row>607</xdr:row>
      <xdr:rowOff>0</xdr:rowOff>
    </xdr:from>
    <xdr:ext cx="220916" cy="88236"/>
    <xdr:sp macro="" textlink="">
      <xdr:nvSpPr>
        <xdr:cNvPr id="732" name="TextBox 2"/>
        <xdr:cNvSpPr txBox="1"/>
      </xdr:nvSpPr>
      <xdr:spPr>
        <a:xfrm>
          <a:off x="5510492" y="761650750"/>
          <a:ext cx="220916" cy="882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224117</xdr:colOff>
      <xdr:row>607</xdr:row>
      <xdr:rowOff>0</xdr:rowOff>
    </xdr:from>
    <xdr:ext cx="220916" cy="88236"/>
    <xdr:sp macro="" textlink="">
      <xdr:nvSpPr>
        <xdr:cNvPr id="733" name="TextBox 1"/>
        <xdr:cNvSpPr txBox="1"/>
      </xdr:nvSpPr>
      <xdr:spPr>
        <a:xfrm>
          <a:off x="5510492" y="761650750"/>
          <a:ext cx="220916" cy="882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224117</xdr:colOff>
      <xdr:row>607</xdr:row>
      <xdr:rowOff>0</xdr:rowOff>
    </xdr:from>
    <xdr:ext cx="220916" cy="88236"/>
    <xdr:sp macro="" textlink="">
      <xdr:nvSpPr>
        <xdr:cNvPr id="734" name="TextBox 2"/>
        <xdr:cNvSpPr txBox="1"/>
      </xdr:nvSpPr>
      <xdr:spPr>
        <a:xfrm>
          <a:off x="5510492" y="761650750"/>
          <a:ext cx="220916" cy="882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224117</xdr:colOff>
      <xdr:row>607</xdr:row>
      <xdr:rowOff>0</xdr:rowOff>
    </xdr:from>
    <xdr:ext cx="220916" cy="88236"/>
    <xdr:sp macro="" textlink="">
      <xdr:nvSpPr>
        <xdr:cNvPr id="735" name="TextBox 1"/>
        <xdr:cNvSpPr txBox="1"/>
      </xdr:nvSpPr>
      <xdr:spPr>
        <a:xfrm>
          <a:off x="5510492" y="761650750"/>
          <a:ext cx="220916" cy="882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224117</xdr:colOff>
      <xdr:row>607</xdr:row>
      <xdr:rowOff>0</xdr:rowOff>
    </xdr:from>
    <xdr:ext cx="220916" cy="88236"/>
    <xdr:sp macro="" textlink="">
      <xdr:nvSpPr>
        <xdr:cNvPr id="736" name="TextBox 2"/>
        <xdr:cNvSpPr txBox="1"/>
      </xdr:nvSpPr>
      <xdr:spPr>
        <a:xfrm>
          <a:off x="5510492" y="761650750"/>
          <a:ext cx="220916" cy="882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224117</xdr:colOff>
      <xdr:row>607</xdr:row>
      <xdr:rowOff>0</xdr:rowOff>
    </xdr:from>
    <xdr:ext cx="220916" cy="87244"/>
    <xdr:sp macro="" textlink="">
      <xdr:nvSpPr>
        <xdr:cNvPr id="737" name="TextBox 736"/>
        <xdr:cNvSpPr txBox="1"/>
      </xdr:nvSpPr>
      <xdr:spPr>
        <a:xfrm>
          <a:off x="5510492" y="761650750"/>
          <a:ext cx="220916" cy="8724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224117</xdr:colOff>
      <xdr:row>607</xdr:row>
      <xdr:rowOff>0</xdr:rowOff>
    </xdr:from>
    <xdr:ext cx="220916" cy="29415"/>
    <xdr:sp macro="" textlink="">
      <xdr:nvSpPr>
        <xdr:cNvPr id="738" name="TextBox 737"/>
        <xdr:cNvSpPr txBox="1"/>
      </xdr:nvSpPr>
      <xdr:spPr>
        <a:xfrm>
          <a:off x="5510492" y="761650750"/>
          <a:ext cx="220916" cy="294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224117</xdr:colOff>
      <xdr:row>607</xdr:row>
      <xdr:rowOff>0</xdr:rowOff>
    </xdr:from>
    <xdr:ext cx="220916" cy="88236"/>
    <xdr:sp macro="" textlink="">
      <xdr:nvSpPr>
        <xdr:cNvPr id="739" name="TextBox 738"/>
        <xdr:cNvSpPr txBox="1"/>
      </xdr:nvSpPr>
      <xdr:spPr>
        <a:xfrm>
          <a:off x="5510492" y="761650750"/>
          <a:ext cx="220916" cy="882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224117</xdr:colOff>
      <xdr:row>607</xdr:row>
      <xdr:rowOff>0</xdr:rowOff>
    </xdr:from>
    <xdr:ext cx="220916" cy="88236"/>
    <xdr:sp macro="" textlink="">
      <xdr:nvSpPr>
        <xdr:cNvPr id="740" name="TextBox 739"/>
        <xdr:cNvSpPr txBox="1"/>
      </xdr:nvSpPr>
      <xdr:spPr>
        <a:xfrm>
          <a:off x="5510492" y="761650750"/>
          <a:ext cx="220916" cy="882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224117</xdr:colOff>
      <xdr:row>607</xdr:row>
      <xdr:rowOff>0</xdr:rowOff>
    </xdr:from>
    <xdr:ext cx="220916" cy="88236"/>
    <xdr:sp macro="" textlink="">
      <xdr:nvSpPr>
        <xdr:cNvPr id="741" name="TextBox 1"/>
        <xdr:cNvSpPr txBox="1"/>
      </xdr:nvSpPr>
      <xdr:spPr>
        <a:xfrm>
          <a:off x="5510492" y="761650750"/>
          <a:ext cx="220916" cy="882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224117</xdr:colOff>
      <xdr:row>607</xdr:row>
      <xdr:rowOff>0</xdr:rowOff>
    </xdr:from>
    <xdr:ext cx="220916" cy="88236"/>
    <xdr:sp macro="" textlink="">
      <xdr:nvSpPr>
        <xdr:cNvPr id="742" name="TextBox 2"/>
        <xdr:cNvSpPr txBox="1"/>
      </xdr:nvSpPr>
      <xdr:spPr>
        <a:xfrm>
          <a:off x="5510492" y="761650750"/>
          <a:ext cx="220916" cy="882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224117</xdr:colOff>
      <xdr:row>607</xdr:row>
      <xdr:rowOff>0</xdr:rowOff>
    </xdr:from>
    <xdr:ext cx="220916" cy="88236"/>
    <xdr:sp macro="" textlink="">
      <xdr:nvSpPr>
        <xdr:cNvPr id="743" name="TextBox 1"/>
        <xdr:cNvSpPr txBox="1"/>
      </xdr:nvSpPr>
      <xdr:spPr>
        <a:xfrm>
          <a:off x="5510492" y="761650750"/>
          <a:ext cx="220916" cy="882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224117</xdr:colOff>
      <xdr:row>607</xdr:row>
      <xdr:rowOff>0</xdr:rowOff>
    </xdr:from>
    <xdr:ext cx="220916" cy="88236"/>
    <xdr:sp macro="" textlink="">
      <xdr:nvSpPr>
        <xdr:cNvPr id="744" name="TextBox 2"/>
        <xdr:cNvSpPr txBox="1"/>
      </xdr:nvSpPr>
      <xdr:spPr>
        <a:xfrm>
          <a:off x="5510492" y="761650750"/>
          <a:ext cx="220916" cy="882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224117</xdr:colOff>
      <xdr:row>607</xdr:row>
      <xdr:rowOff>0</xdr:rowOff>
    </xdr:from>
    <xdr:ext cx="220916" cy="88236"/>
    <xdr:sp macro="" textlink="">
      <xdr:nvSpPr>
        <xdr:cNvPr id="745" name="TextBox 1"/>
        <xdr:cNvSpPr txBox="1"/>
      </xdr:nvSpPr>
      <xdr:spPr>
        <a:xfrm>
          <a:off x="5510492" y="761650750"/>
          <a:ext cx="220916" cy="882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224117</xdr:colOff>
      <xdr:row>607</xdr:row>
      <xdr:rowOff>0</xdr:rowOff>
    </xdr:from>
    <xdr:ext cx="220916" cy="88236"/>
    <xdr:sp macro="" textlink="">
      <xdr:nvSpPr>
        <xdr:cNvPr id="746" name="TextBox 2"/>
        <xdr:cNvSpPr txBox="1"/>
      </xdr:nvSpPr>
      <xdr:spPr>
        <a:xfrm>
          <a:off x="5510492" y="761650750"/>
          <a:ext cx="220916" cy="882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224117</xdr:colOff>
      <xdr:row>607</xdr:row>
      <xdr:rowOff>0</xdr:rowOff>
    </xdr:from>
    <xdr:ext cx="220916" cy="87244"/>
    <xdr:sp macro="" textlink="">
      <xdr:nvSpPr>
        <xdr:cNvPr id="747" name="TextBox 746"/>
        <xdr:cNvSpPr txBox="1"/>
      </xdr:nvSpPr>
      <xdr:spPr>
        <a:xfrm>
          <a:off x="5510492" y="761650750"/>
          <a:ext cx="220916" cy="8724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224117</xdr:colOff>
      <xdr:row>607</xdr:row>
      <xdr:rowOff>0</xdr:rowOff>
    </xdr:from>
    <xdr:ext cx="220916" cy="29415"/>
    <xdr:sp macro="" textlink="">
      <xdr:nvSpPr>
        <xdr:cNvPr id="748" name="TextBox 747"/>
        <xdr:cNvSpPr txBox="1"/>
      </xdr:nvSpPr>
      <xdr:spPr>
        <a:xfrm>
          <a:off x="5510492" y="761650750"/>
          <a:ext cx="220916" cy="294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9</xdr:col>
      <xdr:colOff>963930</xdr:colOff>
      <xdr:row>0</xdr:row>
      <xdr:rowOff>0</xdr:rowOff>
    </xdr:from>
    <xdr:ext cx="524452" cy="16397"/>
    <xdr:sp macro="" textlink="">
      <xdr:nvSpPr>
        <xdr:cNvPr id="749" name="TextBox 748"/>
        <xdr:cNvSpPr txBox="1"/>
      </xdr:nvSpPr>
      <xdr:spPr>
        <a:xfrm>
          <a:off x="6250305" y="3524250"/>
          <a:ext cx="417178" cy="2006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9</xdr:col>
      <xdr:colOff>963930</xdr:colOff>
      <xdr:row>0</xdr:row>
      <xdr:rowOff>0</xdr:rowOff>
    </xdr:from>
    <xdr:ext cx="524452" cy="16397"/>
    <xdr:sp macro="" textlink="">
      <xdr:nvSpPr>
        <xdr:cNvPr id="750" name="TextBox 749"/>
        <xdr:cNvSpPr txBox="1"/>
      </xdr:nvSpPr>
      <xdr:spPr>
        <a:xfrm>
          <a:off x="6250305" y="3524250"/>
          <a:ext cx="417178" cy="2006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9</xdr:col>
      <xdr:colOff>963930</xdr:colOff>
      <xdr:row>0</xdr:row>
      <xdr:rowOff>0</xdr:rowOff>
    </xdr:from>
    <xdr:ext cx="524452" cy="16397"/>
    <xdr:sp macro="" textlink="">
      <xdr:nvSpPr>
        <xdr:cNvPr id="751" name="TextBox 750"/>
        <xdr:cNvSpPr txBox="1"/>
      </xdr:nvSpPr>
      <xdr:spPr>
        <a:xfrm>
          <a:off x="6250305" y="3524250"/>
          <a:ext cx="417178" cy="2006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9</xdr:col>
      <xdr:colOff>963930</xdr:colOff>
      <xdr:row>0</xdr:row>
      <xdr:rowOff>0</xdr:rowOff>
    </xdr:from>
    <xdr:ext cx="524452" cy="16397"/>
    <xdr:sp macro="" textlink="">
      <xdr:nvSpPr>
        <xdr:cNvPr id="752" name="TextBox 751"/>
        <xdr:cNvSpPr txBox="1"/>
      </xdr:nvSpPr>
      <xdr:spPr>
        <a:xfrm>
          <a:off x="6250305" y="3524250"/>
          <a:ext cx="417178" cy="2006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9</xdr:col>
      <xdr:colOff>963930</xdr:colOff>
      <xdr:row>0</xdr:row>
      <xdr:rowOff>0</xdr:rowOff>
    </xdr:from>
    <xdr:ext cx="524452" cy="16397"/>
    <xdr:sp macro="" textlink="">
      <xdr:nvSpPr>
        <xdr:cNvPr id="753" name="TextBox 752"/>
        <xdr:cNvSpPr txBox="1"/>
      </xdr:nvSpPr>
      <xdr:spPr>
        <a:xfrm>
          <a:off x="6250305" y="3524250"/>
          <a:ext cx="417178" cy="2006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9</xdr:col>
      <xdr:colOff>963930</xdr:colOff>
      <xdr:row>0</xdr:row>
      <xdr:rowOff>0</xdr:rowOff>
    </xdr:from>
    <xdr:ext cx="524452" cy="16397"/>
    <xdr:sp macro="" textlink="">
      <xdr:nvSpPr>
        <xdr:cNvPr id="754" name="TextBox 753"/>
        <xdr:cNvSpPr txBox="1"/>
      </xdr:nvSpPr>
      <xdr:spPr>
        <a:xfrm>
          <a:off x="6250305" y="3524250"/>
          <a:ext cx="417178" cy="2006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9</xdr:col>
      <xdr:colOff>963930</xdr:colOff>
      <xdr:row>0</xdr:row>
      <xdr:rowOff>0</xdr:rowOff>
    </xdr:from>
    <xdr:ext cx="524452" cy="16397"/>
    <xdr:sp macro="" textlink="">
      <xdr:nvSpPr>
        <xdr:cNvPr id="755" name="TextBox 754"/>
        <xdr:cNvSpPr txBox="1"/>
      </xdr:nvSpPr>
      <xdr:spPr>
        <a:xfrm>
          <a:off x="6250305" y="3524250"/>
          <a:ext cx="417178" cy="2006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9</xdr:col>
      <xdr:colOff>963930</xdr:colOff>
      <xdr:row>0</xdr:row>
      <xdr:rowOff>0</xdr:rowOff>
    </xdr:from>
    <xdr:ext cx="524452" cy="16397"/>
    <xdr:sp macro="" textlink="">
      <xdr:nvSpPr>
        <xdr:cNvPr id="756" name="TextBox 755"/>
        <xdr:cNvSpPr txBox="1"/>
      </xdr:nvSpPr>
      <xdr:spPr>
        <a:xfrm>
          <a:off x="6250305" y="3524250"/>
          <a:ext cx="417178" cy="2006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9</xdr:col>
      <xdr:colOff>963930</xdr:colOff>
      <xdr:row>0</xdr:row>
      <xdr:rowOff>0</xdr:rowOff>
    </xdr:from>
    <xdr:ext cx="524452" cy="16397"/>
    <xdr:sp macro="" textlink="">
      <xdr:nvSpPr>
        <xdr:cNvPr id="757" name="TextBox 756"/>
        <xdr:cNvSpPr txBox="1"/>
      </xdr:nvSpPr>
      <xdr:spPr>
        <a:xfrm>
          <a:off x="6250305" y="3524250"/>
          <a:ext cx="417178" cy="2006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9</xdr:col>
      <xdr:colOff>963930</xdr:colOff>
      <xdr:row>0</xdr:row>
      <xdr:rowOff>0</xdr:rowOff>
    </xdr:from>
    <xdr:ext cx="524452" cy="16397"/>
    <xdr:sp macro="" textlink="">
      <xdr:nvSpPr>
        <xdr:cNvPr id="758" name="TextBox 757"/>
        <xdr:cNvSpPr txBox="1"/>
      </xdr:nvSpPr>
      <xdr:spPr>
        <a:xfrm>
          <a:off x="6250305" y="3524250"/>
          <a:ext cx="417178" cy="2006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9</xdr:col>
      <xdr:colOff>963930</xdr:colOff>
      <xdr:row>0</xdr:row>
      <xdr:rowOff>0</xdr:rowOff>
    </xdr:from>
    <xdr:ext cx="524452" cy="16397"/>
    <xdr:sp macro="" textlink="">
      <xdr:nvSpPr>
        <xdr:cNvPr id="759" name="TextBox 758"/>
        <xdr:cNvSpPr txBox="1"/>
      </xdr:nvSpPr>
      <xdr:spPr>
        <a:xfrm>
          <a:off x="6250305" y="3524250"/>
          <a:ext cx="417178" cy="2006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9</xdr:col>
      <xdr:colOff>963930</xdr:colOff>
      <xdr:row>0</xdr:row>
      <xdr:rowOff>0</xdr:rowOff>
    </xdr:from>
    <xdr:ext cx="524452" cy="16397"/>
    <xdr:sp macro="" textlink="">
      <xdr:nvSpPr>
        <xdr:cNvPr id="760" name="TextBox 759"/>
        <xdr:cNvSpPr txBox="1"/>
      </xdr:nvSpPr>
      <xdr:spPr>
        <a:xfrm>
          <a:off x="6250305" y="3524250"/>
          <a:ext cx="417178" cy="2006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9</xdr:col>
      <xdr:colOff>963930</xdr:colOff>
      <xdr:row>0</xdr:row>
      <xdr:rowOff>0</xdr:rowOff>
    </xdr:from>
    <xdr:ext cx="524452" cy="16397"/>
    <xdr:sp macro="" textlink="">
      <xdr:nvSpPr>
        <xdr:cNvPr id="761" name="TextBox 760"/>
        <xdr:cNvSpPr txBox="1"/>
      </xdr:nvSpPr>
      <xdr:spPr>
        <a:xfrm>
          <a:off x="6250305" y="3524250"/>
          <a:ext cx="417178" cy="2006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9</xdr:col>
      <xdr:colOff>963930</xdr:colOff>
      <xdr:row>0</xdr:row>
      <xdr:rowOff>0</xdr:rowOff>
    </xdr:from>
    <xdr:ext cx="524452" cy="16397"/>
    <xdr:sp macro="" textlink="">
      <xdr:nvSpPr>
        <xdr:cNvPr id="762" name="TextBox 761"/>
        <xdr:cNvSpPr txBox="1"/>
      </xdr:nvSpPr>
      <xdr:spPr>
        <a:xfrm>
          <a:off x="6250305" y="3524250"/>
          <a:ext cx="417178" cy="2006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9</xdr:col>
      <xdr:colOff>963930</xdr:colOff>
      <xdr:row>0</xdr:row>
      <xdr:rowOff>0</xdr:rowOff>
    </xdr:from>
    <xdr:ext cx="524452" cy="16397"/>
    <xdr:sp macro="" textlink="">
      <xdr:nvSpPr>
        <xdr:cNvPr id="763" name="TextBox 762"/>
        <xdr:cNvSpPr txBox="1"/>
      </xdr:nvSpPr>
      <xdr:spPr>
        <a:xfrm>
          <a:off x="6250305" y="3524250"/>
          <a:ext cx="417178" cy="2006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9</xdr:col>
      <xdr:colOff>963930</xdr:colOff>
      <xdr:row>0</xdr:row>
      <xdr:rowOff>0</xdr:rowOff>
    </xdr:from>
    <xdr:ext cx="524452" cy="16397"/>
    <xdr:sp macro="" textlink="">
      <xdr:nvSpPr>
        <xdr:cNvPr id="764" name="TextBox 763"/>
        <xdr:cNvSpPr txBox="1"/>
      </xdr:nvSpPr>
      <xdr:spPr>
        <a:xfrm>
          <a:off x="6250305" y="3524250"/>
          <a:ext cx="417178" cy="2006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9</xdr:col>
      <xdr:colOff>963930</xdr:colOff>
      <xdr:row>0</xdr:row>
      <xdr:rowOff>0</xdr:rowOff>
    </xdr:from>
    <xdr:ext cx="524452" cy="16397"/>
    <xdr:sp macro="" textlink="">
      <xdr:nvSpPr>
        <xdr:cNvPr id="765" name="TextBox 764"/>
        <xdr:cNvSpPr txBox="1"/>
      </xdr:nvSpPr>
      <xdr:spPr>
        <a:xfrm>
          <a:off x="6250305" y="3524250"/>
          <a:ext cx="417178" cy="2006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9</xdr:col>
      <xdr:colOff>963930</xdr:colOff>
      <xdr:row>0</xdr:row>
      <xdr:rowOff>0</xdr:rowOff>
    </xdr:from>
    <xdr:ext cx="524452" cy="16397"/>
    <xdr:sp macro="" textlink="">
      <xdr:nvSpPr>
        <xdr:cNvPr id="766" name="TextBox 765"/>
        <xdr:cNvSpPr txBox="1"/>
      </xdr:nvSpPr>
      <xdr:spPr>
        <a:xfrm>
          <a:off x="6250305" y="3524250"/>
          <a:ext cx="417178" cy="2006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9</xdr:col>
      <xdr:colOff>963930</xdr:colOff>
      <xdr:row>0</xdr:row>
      <xdr:rowOff>0</xdr:rowOff>
    </xdr:from>
    <xdr:ext cx="524452" cy="16397"/>
    <xdr:sp macro="" textlink="">
      <xdr:nvSpPr>
        <xdr:cNvPr id="767" name="TextBox 766"/>
        <xdr:cNvSpPr txBox="1"/>
      </xdr:nvSpPr>
      <xdr:spPr>
        <a:xfrm>
          <a:off x="6250305" y="3524250"/>
          <a:ext cx="417178" cy="2006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9</xdr:col>
      <xdr:colOff>963930</xdr:colOff>
      <xdr:row>0</xdr:row>
      <xdr:rowOff>0</xdr:rowOff>
    </xdr:from>
    <xdr:ext cx="524452" cy="16397"/>
    <xdr:sp macro="" textlink="">
      <xdr:nvSpPr>
        <xdr:cNvPr id="768" name="TextBox 767"/>
        <xdr:cNvSpPr txBox="1"/>
      </xdr:nvSpPr>
      <xdr:spPr>
        <a:xfrm>
          <a:off x="6250305" y="3524250"/>
          <a:ext cx="417178" cy="2006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9</xdr:col>
      <xdr:colOff>963930</xdr:colOff>
      <xdr:row>0</xdr:row>
      <xdr:rowOff>0</xdr:rowOff>
    </xdr:from>
    <xdr:ext cx="524452" cy="16397"/>
    <xdr:sp macro="" textlink="">
      <xdr:nvSpPr>
        <xdr:cNvPr id="769" name="TextBox 768"/>
        <xdr:cNvSpPr txBox="1"/>
      </xdr:nvSpPr>
      <xdr:spPr>
        <a:xfrm>
          <a:off x="6250305" y="3524250"/>
          <a:ext cx="417178" cy="2006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9</xdr:col>
      <xdr:colOff>963930</xdr:colOff>
      <xdr:row>0</xdr:row>
      <xdr:rowOff>0</xdr:rowOff>
    </xdr:from>
    <xdr:ext cx="524452" cy="16397"/>
    <xdr:sp macro="" textlink="">
      <xdr:nvSpPr>
        <xdr:cNvPr id="770" name="TextBox 769"/>
        <xdr:cNvSpPr txBox="1"/>
      </xdr:nvSpPr>
      <xdr:spPr>
        <a:xfrm>
          <a:off x="6250305" y="3524250"/>
          <a:ext cx="417178" cy="2006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9</xdr:col>
      <xdr:colOff>963930</xdr:colOff>
      <xdr:row>0</xdr:row>
      <xdr:rowOff>0</xdr:rowOff>
    </xdr:from>
    <xdr:ext cx="524452" cy="16397"/>
    <xdr:sp macro="" textlink="">
      <xdr:nvSpPr>
        <xdr:cNvPr id="771" name="TextBox 770"/>
        <xdr:cNvSpPr txBox="1"/>
      </xdr:nvSpPr>
      <xdr:spPr>
        <a:xfrm>
          <a:off x="6250305" y="3524250"/>
          <a:ext cx="417178" cy="2006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9</xdr:col>
      <xdr:colOff>963930</xdr:colOff>
      <xdr:row>0</xdr:row>
      <xdr:rowOff>0</xdr:rowOff>
    </xdr:from>
    <xdr:ext cx="524452" cy="16397"/>
    <xdr:sp macro="" textlink="">
      <xdr:nvSpPr>
        <xdr:cNvPr id="772" name="TextBox 771"/>
        <xdr:cNvSpPr txBox="1"/>
      </xdr:nvSpPr>
      <xdr:spPr>
        <a:xfrm>
          <a:off x="6250305" y="3524250"/>
          <a:ext cx="417178" cy="2006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9</xdr:col>
      <xdr:colOff>963930</xdr:colOff>
      <xdr:row>0</xdr:row>
      <xdr:rowOff>0</xdr:rowOff>
    </xdr:from>
    <xdr:ext cx="524452" cy="16397"/>
    <xdr:sp macro="" textlink="">
      <xdr:nvSpPr>
        <xdr:cNvPr id="773" name="TextBox 772"/>
        <xdr:cNvSpPr txBox="1"/>
      </xdr:nvSpPr>
      <xdr:spPr>
        <a:xfrm>
          <a:off x="6250305" y="3524250"/>
          <a:ext cx="417178" cy="2006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9</xdr:col>
      <xdr:colOff>963930</xdr:colOff>
      <xdr:row>0</xdr:row>
      <xdr:rowOff>0</xdr:rowOff>
    </xdr:from>
    <xdr:ext cx="524452" cy="16397"/>
    <xdr:sp macro="" textlink="">
      <xdr:nvSpPr>
        <xdr:cNvPr id="774" name="TextBox 773"/>
        <xdr:cNvSpPr txBox="1"/>
      </xdr:nvSpPr>
      <xdr:spPr>
        <a:xfrm>
          <a:off x="6250305" y="3524250"/>
          <a:ext cx="417178" cy="2006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9</xdr:col>
      <xdr:colOff>963930</xdr:colOff>
      <xdr:row>0</xdr:row>
      <xdr:rowOff>0</xdr:rowOff>
    </xdr:from>
    <xdr:ext cx="524452" cy="16397"/>
    <xdr:sp macro="" textlink="">
      <xdr:nvSpPr>
        <xdr:cNvPr id="775" name="TextBox 774"/>
        <xdr:cNvSpPr txBox="1"/>
      </xdr:nvSpPr>
      <xdr:spPr>
        <a:xfrm>
          <a:off x="6250305" y="3524250"/>
          <a:ext cx="417178" cy="2006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9</xdr:col>
      <xdr:colOff>963930</xdr:colOff>
      <xdr:row>0</xdr:row>
      <xdr:rowOff>0</xdr:rowOff>
    </xdr:from>
    <xdr:ext cx="524452" cy="16397"/>
    <xdr:sp macro="" textlink="">
      <xdr:nvSpPr>
        <xdr:cNvPr id="776" name="TextBox 775"/>
        <xdr:cNvSpPr txBox="1"/>
      </xdr:nvSpPr>
      <xdr:spPr>
        <a:xfrm>
          <a:off x="6250305" y="3524250"/>
          <a:ext cx="417178" cy="2006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9</xdr:col>
      <xdr:colOff>963930</xdr:colOff>
      <xdr:row>0</xdr:row>
      <xdr:rowOff>0</xdr:rowOff>
    </xdr:from>
    <xdr:ext cx="524452" cy="16397"/>
    <xdr:sp macro="" textlink="">
      <xdr:nvSpPr>
        <xdr:cNvPr id="777" name="TextBox 776"/>
        <xdr:cNvSpPr txBox="1"/>
      </xdr:nvSpPr>
      <xdr:spPr>
        <a:xfrm>
          <a:off x="6250305" y="3524250"/>
          <a:ext cx="417178" cy="2006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9</xdr:col>
      <xdr:colOff>963930</xdr:colOff>
      <xdr:row>0</xdr:row>
      <xdr:rowOff>0</xdr:rowOff>
    </xdr:from>
    <xdr:ext cx="524452" cy="16397"/>
    <xdr:sp macro="" textlink="">
      <xdr:nvSpPr>
        <xdr:cNvPr id="778" name="TextBox 777"/>
        <xdr:cNvSpPr txBox="1"/>
      </xdr:nvSpPr>
      <xdr:spPr>
        <a:xfrm>
          <a:off x="6250305" y="3524250"/>
          <a:ext cx="417178" cy="2006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224117</xdr:colOff>
      <xdr:row>17</xdr:row>
      <xdr:rowOff>786493</xdr:rowOff>
    </xdr:from>
    <xdr:ext cx="220916" cy="19610"/>
    <xdr:sp macro="" textlink="">
      <xdr:nvSpPr>
        <xdr:cNvPr id="779" name="TextBox 836"/>
        <xdr:cNvSpPr txBox="1"/>
      </xdr:nvSpPr>
      <xdr:spPr>
        <a:xfrm>
          <a:off x="4329392" y="24179893"/>
          <a:ext cx="220916" cy="294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224117</xdr:colOff>
      <xdr:row>17</xdr:row>
      <xdr:rowOff>786493</xdr:rowOff>
    </xdr:from>
    <xdr:ext cx="220916" cy="88236"/>
    <xdr:sp macro="" textlink="">
      <xdr:nvSpPr>
        <xdr:cNvPr id="780" name="TextBox 841"/>
        <xdr:cNvSpPr txBox="1"/>
      </xdr:nvSpPr>
      <xdr:spPr>
        <a:xfrm>
          <a:off x="4329392" y="24179893"/>
          <a:ext cx="220916" cy="882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224117</xdr:colOff>
      <xdr:row>17</xdr:row>
      <xdr:rowOff>786493</xdr:rowOff>
    </xdr:from>
    <xdr:ext cx="220916" cy="88236"/>
    <xdr:sp macro="" textlink="">
      <xdr:nvSpPr>
        <xdr:cNvPr id="781" name="TextBox 842"/>
        <xdr:cNvSpPr txBox="1"/>
      </xdr:nvSpPr>
      <xdr:spPr>
        <a:xfrm>
          <a:off x="4329392" y="24179893"/>
          <a:ext cx="220916" cy="882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224117</xdr:colOff>
      <xdr:row>17</xdr:row>
      <xdr:rowOff>786493</xdr:rowOff>
    </xdr:from>
    <xdr:ext cx="220916" cy="88236"/>
    <xdr:sp macro="" textlink="">
      <xdr:nvSpPr>
        <xdr:cNvPr id="782" name="TextBox 1"/>
        <xdr:cNvSpPr txBox="1"/>
      </xdr:nvSpPr>
      <xdr:spPr>
        <a:xfrm>
          <a:off x="4329392" y="24179893"/>
          <a:ext cx="220916" cy="882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224117</xdr:colOff>
      <xdr:row>17</xdr:row>
      <xdr:rowOff>786493</xdr:rowOff>
    </xdr:from>
    <xdr:ext cx="220916" cy="88236"/>
    <xdr:sp macro="" textlink="">
      <xdr:nvSpPr>
        <xdr:cNvPr id="783" name="TextBox 2"/>
        <xdr:cNvSpPr txBox="1"/>
      </xdr:nvSpPr>
      <xdr:spPr>
        <a:xfrm>
          <a:off x="4329392" y="24179893"/>
          <a:ext cx="220916" cy="882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224117</xdr:colOff>
      <xdr:row>17</xdr:row>
      <xdr:rowOff>786493</xdr:rowOff>
    </xdr:from>
    <xdr:ext cx="220916" cy="88236"/>
    <xdr:sp macro="" textlink="">
      <xdr:nvSpPr>
        <xdr:cNvPr id="784" name="TextBox 1"/>
        <xdr:cNvSpPr txBox="1"/>
      </xdr:nvSpPr>
      <xdr:spPr>
        <a:xfrm>
          <a:off x="4329392" y="24179893"/>
          <a:ext cx="220916" cy="882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224117</xdr:colOff>
      <xdr:row>17</xdr:row>
      <xdr:rowOff>786493</xdr:rowOff>
    </xdr:from>
    <xdr:ext cx="220916" cy="88236"/>
    <xdr:sp macro="" textlink="">
      <xdr:nvSpPr>
        <xdr:cNvPr id="785" name="TextBox 2"/>
        <xdr:cNvSpPr txBox="1"/>
      </xdr:nvSpPr>
      <xdr:spPr>
        <a:xfrm>
          <a:off x="4329392" y="24179893"/>
          <a:ext cx="220916" cy="882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224117</xdr:colOff>
      <xdr:row>17</xdr:row>
      <xdr:rowOff>786493</xdr:rowOff>
    </xdr:from>
    <xdr:ext cx="220916" cy="88236"/>
    <xdr:sp macro="" textlink="">
      <xdr:nvSpPr>
        <xdr:cNvPr id="786" name="TextBox 1"/>
        <xdr:cNvSpPr txBox="1"/>
      </xdr:nvSpPr>
      <xdr:spPr>
        <a:xfrm>
          <a:off x="4329392" y="24179893"/>
          <a:ext cx="220916" cy="882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224117</xdr:colOff>
      <xdr:row>17</xdr:row>
      <xdr:rowOff>786493</xdr:rowOff>
    </xdr:from>
    <xdr:ext cx="220916" cy="88236"/>
    <xdr:sp macro="" textlink="">
      <xdr:nvSpPr>
        <xdr:cNvPr id="787" name="TextBox 2"/>
        <xdr:cNvSpPr txBox="1"/>
      </xdr:nvSpPr>
      <xdr:spPr>
        <a:xfrm>
          <a:off x="4329392" y="24179893"/>
          <a:ext cx="220916" cy="882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224117</xdr:colOff>
      <xdr:row>17</xdr:row>
      <xdr:rowOff>786493</xdr:rowOff>
    </xdr:from>
    <xdr:ext cx="220916" cy="87244"/>
    <xdr:sp macro="" textlink="">
      <xdr:nvSpPr>
        <xdr:cNvPr id="788" name="TextBox 849"/>
        <xdr:cNvSpPr txBox="1"/>
      </xdr:nvSpPr>
      <xdr:spPr>
        <a:xfrm>
          <a:off x="4329392" y="24179893"/>
          <a:ext cx="220916" cy="8724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224117</xdr:colOff>
      <xdr:row>17</xdr:row>
      <xdr:rowOff>786493</xdr:rowOff>
    </xdr:from>
    <xdr:ext cx="220916" cy="19610"/>
    <xdr:sp macro="" textlink="">
      <xdr:nvSpPr>
        <xdr:cNvPr id="789" name="TextBox 851"/>
        <xdr:cNvSpPr txBox="1"/>
      </xdr:nvSpPr>
      <xdr:spPr>
        <a:xfrm>
          <a:off x="4329392" y="24179893"/>
          <a:ext cx="220916" cy="294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224117</xdr:colOff>
      <xdr:row>17</xdr:row>
      <xdr:rowOff>786493</xdr:rowOff>
    </xdr:from>
    <xdr:ext cx="220916" cy="88236"/>
    <xdr:sp macro="" textlink="">
      <xdr:nvSpPr>
        <xdr:cNvPr id="790" name="TextBox 853"/>
        <xdr:cNvSpPr txBox="1"/>
      </xdr:nvSpPr>
      <xdr:spPr>
        <a:xfrm>
          <a:off x="4329392" y="24179893"/>
          <a:ext cx="220916" cy="882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224117</xdr:colOff>
      <xdr:row>17</xdr:row>
      <xdr:rowOff>786493</xdr:rowOff>
    </xdr:from>
    <xdr:ext cx="220916" cy="88236"/>
    <xdr:sp macro="" textlink="">
      <xdr:nvSpPr>
        <xdr:cNvPr id="791" name="TextBox 854"/>
        <xdr:cNvSpPr txBox="1"/>
      </xdr:nvSpPr>
      <xdr:spPr>
        <a:xfrm>
          <a:off x="4329392" y="24179893"/>
          <a:ext cx="220916" cy="882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224117</xdr:colOff>
      <xdr:row>17</xdr:row>
      <xdr:rowOff>786493</xdr:rowOff>
    </xdr:from>
    <xdr:ext cx="220916" cy="88236"/>
    <xdr:sp macro="" textlink="">
      <xdr:nvSpPr>
        <xdr:cNvPr id="792" name="TextBox 1"/>
        <xdr:cNvSpPr txBox="1"/>
      </xdr:nvSpPr>
      <xdr:spPr>
        <a:xfrm>
          <a:off x="4329392" y="24179893"/>
          <a:ext cx="220916" cy="882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224117</xdr:colOff>
      <xdr:row>17</xdr:row>
      <xdr:rowOff>786493</xdr:rowOff>
    </xdr:from>
    <xdr:ext cx="220916" cy="88236"/>
    <xdr:sp macro="" textlink="">
      <xdr:nvSpPr>
        <xdr:cNvPr id="793" name="TextBox 2"/>
        <xdr:cNvSpPr txBox="1"/>
      </xdr:nvSpPr>
      <xdr:spPr>
        <a:xfrm>
          <a:off x="4329392" y="24179893"/>
          <a:ext cx="220916" cy="882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224117</xdr:colOff>
      <xdr:row>17</xdr:row>
      <xdr:rowOff>786493</xdr:rowOff>
    </xdr:from>
    <xdr:ext cx="220916" cy="88236"/>
    <xdr:sp macro="" textlink="">
      <xdr:nvSpPr>
        <xdr:cNvPr id="794" name="TextBox 1"/>
        <xdr:cNvSpPr txBox="1"/>
      </xdr:nvSpPr>
      <xdr:spPr>
        <a:xfrm>
          <a:off x="4329392" y="24179893"/>
          <a:ext cx="220916" cy="882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224117</xdr:colOff>
      <xdr:row>17</xdr:row>
      <xdr:rowOff>786493</xdr:rowOff>
    </xdr:from>
    <xdr:ext cx="220916" cy="88236"/>
    <xdr:sp macro="" textlink="">
      <xdr:nvSpPr>
        <xdr:cNvPr id="795" name="TextBox 2"/>
        <xdr:cNvSpPr txBox="1"/>
      </xdr:nvSpPr>
      <xdr:spPr>
        <a:xfrm>
          <a:off x="4329392" y="24179893"/>
          <a:ext cx="220916" cy="882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224117</xdr:colOff>
      <xdr:row>17</xdr:row>
      <xdr:rowOff>786493</xdr:rowOff>
    </xdr:from>
    <xdr:ext cx="220916" cy="88236"/>
    <xdr:sp macro="" textlink="">
      <xdr:nvSpPr>
        <xdr:cNvPr id="796" name="TextBox 1"/>
        <xdr:cNvSpPr txBox="1"/>
      </xdr:nvSpPr>
      <xdr:spPr>
        <a:xfrm>
          <a:off x="4329392" y="24179893"/>
          <a:ext cx="220916" cy="882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224117</xdr:colOff>
      <xdr:row>17</xdr:row>
      <xdr:rowOff>786493</xdr:rowOff>
    </xdr:from>
    <xdr:ext cx="220916" cy="88236"/>
    <xdr:sp macro="" textlink="">
      <xdr:nvSpPr>
        <xdr:cNvPr id="797" name="TextBox 2"/>
        <xdr:cNvSpPr txBox="1"/>
      </xdr:nvSpPr>
      <xdr:spPr>
        <a:xfrm>
          <a:off x="4329392" y="24179893"/>
          <a:ext cx="220916" cy="882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224117</xdr:colOff>
      <xdr:row>17</xdr:row>
      <xdr:rowOff>786493</xdr:rowOff>
    </xdr:from>
    <xdr:ext cx="220916" cy="87244"/>
    <xdr:sp macro="" textlink="">
      <xdr:nvSpPr>
        <xdr:cNvPr id="798" name="TextBox 861"/>
        <xdr:cNvSpPr txBox="1"/>
      </xdr:nvSpPr>
      <xdr:spPr>
        <a:xfrm>
          <a:off x="4329392" y="24179893"/>
          <a:ext cx="220916" cy="8724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224117</xdr:colOff>
      <xdr:row>17</xdr:row>
      <xdr:rowOff>786493</xdr:rowOff>
    </xdr:from>
    <xdr:ext cx="220916" cy="19610"/>
    <xdr:sp macro="" textlink="">
      <xdr:nvSpPr>
        <xdr:cNvPr id="799" name="TextBox 863"/>
        <xdr:cNvSpPr txBox="1"/>
      </xdr:nvSpPr>
      <xdr:spPr>
        <a:xfrm>
          <a:off x="4329392" y="24179893"/>
          <a:ext cx="220916" cy="294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224117</xdr:colOff>
      <xdr:row>4</xdr:row>
      <xdr:rowOff>796018</xdr:rowOff>
    </xdr:from>
    <xdr:ext cx="220916" cy="29415"/>
    <xdr:sp macro="" textlink="">
      <xdr:nvSpPr>
        <xdr:cNvPr id="800" name="TextBox 836"/>
        <xdr:cNvSpPr txBox="1"/>
      </xdr:nvSpPr>
      <xdr:spPr>
        <a:xfrm>
          <a:off x="4329392" y="25875343"/>
          <a:ext cx="220916" cy="294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224117</xdr:colOff>
      <xdr:row>4</xdr:row>
      <xdr:rowOff>796018</xdr:rowOff>
    </xdr:from>
    <xdr:ext cx="220916" cy="88236"/>
    <xdr:sp macro="" textlink="">
      <xdr:nvSpPr>
        <xdr:cNvPr id="801" name="TextBox 841"/>
        <xdr:cNvSpPr txBox="1"/>
      </xdr:nvSpPr>
      <xdr:spPr>
        <a:xfrm>
          <a:off x="4329392" y="25875343"/>
          <a:ext cx="220916" cy="882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224117</xdr:colOff>
      <xdr:row>4</xdr:row>
      <xdr:rowOff>796018</xdr:rowOff>
    </xdr:from>
    <xdr:ext cx="220916" cy="88236"/>
    <xdr:sp macro="" textlink="">
      <xdr:nvSpPr>
        <xdr:cNvPr id="802" name="TextBox 842"/>
        <xdr:cNvSpPr txBox="1"/>
      </xdr:nvSpPr>
      <xdr:spPr>
        <a:xfrm>
          <a:off x="4329392" y="25875343"/>
          <a:ext cx="220916" cy="882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224117</xdr:colOff>
      <xdr:row>4</xdr:row>
      <xdr:rowOff>796018</xdr:rowOff>
    </xdr:from>
    <xdr:ext cx="220916" cy="88236"/>
    <xdr:sp macro="" textlink="">
      <xdr:nvSpPr>
        <xdr:cNvPr id="803" name="TextBox 1"/>
        <xdr:cNvSpPr txBox="1"/>
      </xdr:nvSpPr>
      <xdr:spPr>
        <a:xfrm>
          <a:off x="4329392" y="25875343"/>
          <a:ext cx="220916" cy="882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224117</xdr:colOff>
      <xdr:row>4</xdr:row>
      <xdr:rowOff>796018</xdr:rowOff>
    </xdr:from>
    <xdr:ext cx="220916" cy="88236"/>
    <xdr:sp macro="" textlink="">
      <xdr:nvSpPr>
        <xdr:cNvPr id="804" name="TextBox 2"/>
        <xdr:cNvSpPr txBox="1"/>
      </xdr:nvSpPr>
      <xdr:spPr>
        <a:xfrm>
          <a:off x="4329392" y="25875343"/>
          <a:ext cx="220916" cy="882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224117</xdr:colOff>
      <xdr:row>4</xdr:row>
      <xdr:rowOff>796018</xdr:rowOff>
    </xdr:from>
    <xdr:ext cx="220916" cy="88236"/>
    <xdr:sp macro="" textlink="">
      <xdr:nvSpPr>
        <xdr:cNvPr id="805" name="TextBox 1"/>
        <xdr:cNvSpPr txBox="1"/>
      </xdr:nvSpPr>
      <xdr:spPr>
        <a:xfrm>
          <a:off x="4329392" y="25875343"/>
          <a:ext cx="220916" cy="882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224117</xdr:colOff>
      <xdr:row>4</xdr:row>
      <xdr:rowOff>796018</xdr:rowOff>
    </xdr:from>
    <xdr:ext cx="220916" cy="88236"/>
    <xdr:sp macro="" textlink="">
      <xdr:nvSpPr>
        <xdr:cNvPr id="806" name="TextBox 2"/>
        <xdr:cNvSpPr txBox="1"/>
      </xdr:nvSpPr>
      <xdr:spPr>
        <a:xfrm>
          <a:off x="4329392" y="25875343"/>
          <a:ext cx="220916" cy="882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224117</xdr:colOff>
      <xdr:row>4</xdr:row>
      <xdr:rowOff>796018</xdr:rowOff>
    </xdr:from>
    <xdr:ext cx="220916" cy="88236"/>
    <xdr:sp macro="" textlink="">
      <xdr:nvSpPr>
        <xdr:cNvPr id="807" name="TextBox 1"/>
        <xdr:cNvSpPr txBox="1"/>
      </xdr:nvSpPr>
      <xdr:spPr>
        <a:xfrm>
          <a:off x="4329392" y="25875343"/>
          <a:ext cx="220916" cy="882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224117</xdr:colOff>
      <xdr:row>4</xdr:row>
      <xdr:rowOff>796018</xdr:rowOff>
    </xdr:from>
    <xdr:ext cx="220916" cy="88236"/>
    <xdr:sp macro="" textlink="">
      <xdr:nvSpPr>
        <xdr:cNvPr id="808" name="TextBox 2"/>
        <xdr:cNvSpPr txBox="1"/>
      </xdr:nvSpPr>
      <xdr:spPr>
        <a:xfrm>
          <a:off x="4329392" y="25875343"/>
          <a:ext cx="220916" cy="882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224117</xdr:colOff>
      <xdr:row>4</xdr:row>
      <xdr:rowOff>796018</xdr:rowOff>
    </xdr:from>
    <xdr:ext cx="220916" cy="87244"/>
    <xdr:sp macro="" textlink="">
      <xdr:nvSpPr>
        <xdr:cNvPr id="809" name="TextBox 849"/>
        <xdr:cNvSpPr txBox="1"/>
      </xdr:nvSpPr>
      <xdr:spPr>
        <a:xfrm>
          <a:off x="4329392" y="25875343"/>
          <a:ext cx="220916" cy="8724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224117</xdr:colOff>
      <xdr:row>4</xdr:row>
      <xdr:rowOff>796018</xdr:rowOff>
    </xdr:from>
    <xdr:ext cx="220916" cy="29415"/>
    <xdr:sp macro="" textlink="">
      <xdr:nvSpPr>
        <xdr:cNvPr id="810" name="TextBox 851"/>
        <xdr:cNvSpPr txBox="1"/>
      </xdr:nvSpPr>
      <xdr:spPr>
        <a:xfrm>
          <a:off x="4329392" y="25875343"/>
          <a:ext cx="220916" cy="294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224117</xdr:colOff>
      <xdr:row>4</xdr:row>
      <xdr:rowOff>796018</xdr:rowOff>
    </xdr:from>
    <xdr:ext cx="220916" cy="88236"/>
    <xdr:sp macro="" textlink="">
      <xdr:nvSpPr>
        <xdr:cNvPr id="811" name="TextBox 853"/>
        <xdr:cNvSpPr txBox="1"/>
      </xdr:nvSpPr>
      <xdr:spPr>
        <a:xfrm>
          <a:off x="4329392" y="25875343"/>
          <a:ext cx="220916" cy="882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224117</xdr:colOff>
      <xdr:row>4</xdr:row>
      <xdr:rowOff>796018</xdr:rowOff>
    </xdr:from>
    <xdr:ext cx="220916" cy="88236"/>
    <xdr:sp macro="" textlink="">
      <xdr:nvSpPr>
        <xdr:cNvPr id="812" name="TextBox 854"/>
        <xdr:cNvSpPr txBox="1"/>
      </xdr:nvSpPr>
      <xdr:spPr>
        <a:xfrm>
          <a:off x="4329392" y="25875343"/>
          <a:ext cx="220916" cy="882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224117</xdr:colOff>
      <xdr:row>4</xdr:row>
      <xdr:rowOff>796018</xdr:rowOff>
    </xdr:from>
    <xdr:ext cx="220916" cy="88236"/>
    <xdr:sp macro="" textlink="">
      <xdr:nvSpPr>
        <xdr:cNvPr id="813" name="TextBox 1"/>
        <xdr:cNvSpPr txBox="1"/>
      </xdr:nvSpPr>
      <xdr:spPr>
        <a:xfrm>
          <a:off x="4329392" y="25875343"/>
          <a:ext cx="220916" cy="882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224117</xdr:colOff>
      <xdr:row>4</xdr:row>
      <xdr:rowOff>796018</xdr:rowOff>
    </xdr:from>
    <xdr:ext cx="220916" cy="88236"/>
    <xdr:sp macro="" textlink="">
      <xdr:nvSpPr>
        <xdr:cNvPr id="814" name="TextBox 2"/>
        <xdr:cNvSpPr txBox="1"/>
      </xdr:nvSpPr>
      <xdr:spPr>
        <a:xfrm>
          <a:off x="4329392" y="25875343"/>
          <a:ext cx="220916" cy="882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224117</xdr:colOff>
      <xdr:row>4</xdr:row>
      <xdr:rowOff>796018</xdr:rowOff>
    </xdr:from>
    <xdr:ext cx="220916" cy="88236"/>
    <xdr:sp macro="" textlink="">
      <xdr:nvSpPr>
        <xdr:cNvPr id="815" name="TextBox 1"/>
        <xdr:cNvSpPr txBox="1"/>
      </xdr:nvSpPr>
      <xdr:spPr>
        <a:xfrm>
          <a:off x="4329392" y="25875343"/>
          <a:ext cx="220916" cy="882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224117</xdr:colOff>
      <xdr:row>4</xdr:row>
      <xdr:rowOff>796018</xdr:rowOff>
    </xdr:from>
    <xdr:ext cx="220916" cy="88236"/>
    <xdr:sp macro="" textlink="">
      <xdr:nvSpPr>
        <xdr:cNvPr id="816" name="TextBox 2"/>
        <xdr:cNvSpPr txBox="1"/>
      </xdr:nvSpPr>
      <xdr:spPr>
        <a:xfrm>
          <a:off x="4329392" y="25875343"/>
          <a:ext cx="220916" cy="882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224117</xdr:colOff>
      <xdr:row>4</xdr:row>
      <xdr:rowOff>796018</xdr:rowOff>
    </xdr:from>
    <xdr:ext cx="220916" cy="88236"/>
    <xdr:sp macro="" textlink="">
      <xdr:nvSpPr>
        <xdr:cNvPr id="817" name="TextBox 1"/>
        <xdr:cNvSpPr txBox="1"/>
      </xdr:nvSpPr>
      <xdr:spPr>
        <a:xfrm>
          <a:off x="4329392" y="25875343"/>
          <a:ext cx="220916" cy="882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224117</xdr:colOff>
      <xdr:row>4</xdr:row>
      <xdr:rowOff>796018</xdr:rowOff>
    </xdr:from>
    <xdr:ext cx="220916" cy="88236"/>
    <xdr:sp macro="" textlink="">
      <xdr:nvSpPr>
        <xdr:cNvPr id="818" name="TextBox 2"/>
        <xdr:cNvSpPr txBox="1"/>
      </xdr:nvSpPr>
      <xdr:spPr>
        <a:xfrm>
          <a:off x="4329392" y="25875343"/>
          <a:ext cx="220916" cy="882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224117</xdr:colOff>
      <xdr:row>4</xdr:row>
      <xdr:rowOff>796018</xdr:rowOff>
    </xdr:from>
    <xdr:ext cx="220916" cy="87244"/>
    <xdr:sp macro="" textlink="">
      <xdr:nvSpPr>
        <xdr:cNvPr id="819" name="TextBox 861"/>
        <xdr:cNvSpPr txBox="1"/>
      </xdr:nvSpPr>
      <xdr:spPr>
        <a:xfrm>
          <a:off x="4329392" y="25875343"/>
          <a:ext cx="220916" cy="8724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224117</xdr:colOff>
      <xdr:row>4</xdr:row>
      <xdr:rowOff>796018</xdr:rowOff>
    </xdr:from>
    <xdr:ext cx="220916" cy="29415"/>
    <xdr:sp macro="" textlink="">
      <xdr:nvSpPr>
        <xdr:cNvPr id="820" name="TextBox 863"/>
        <xdr:cNvSpPr txBox="1"/>
      </xdr:nvSpPr>
      <xdr:spPr>
        <a:xfrm>
          <a:off x="4329392" y="25875343"/>
          <a:ext cx="220916" cy="294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224117</xdr:colOff>
      <xdr:row>3</xdr:row>
      <xdr:rowOff>796018</xdr:rowOff>
    </xdr:from>
    <xdr:ext cx="220916" cy="29415"/>
    <xdr:sp macro="" textlink="">
      <xdr:nvSpPr>
        <xdr:cNvPr id="821" name="TextBox 836"/>
        <xdr:cNvSpPr txBox="1"/>
      </xdr:nvSpPr>
      <xdr:spPr>
        <a:xfrm>
          <a:off x="5510492" y="637335893"/>
          <a:ext cx="220916" cy="294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224117</xdr:colOff>
      <xdr:row>3</xdr:row>
      <xdr:rowOff>796018</xdr:rowOff>
    </xdr:from>
    <xdr:ext cx="220916" cy="88236"/>
    <xdr:sp macro="" textlink="">
      <xdr:nvSpPr>
        <xdr:cNvPr id="822" name="TextBox 841"/>
        <xdr:cNvSpPr txBox="1"/>
      </xdr:nvSpPr>
      <xdr:spPr>
        <a:xfrm>
          <a:off x="5510492" y="637335893"/>
          <a:ext cx="220916" cy="882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224117</xdr:colOff>
      <xdr:row>3</xdr:row>
      <xdr:rowOff>796018</xdr:rowOff>
    </xdr:from>
    <xdr:ext cx="220916" cy="88236"/>
    <xdr:sp macro="" textlink="">
      <xdr:nvSpPr>
        <xdr:cNvPr id="823" name="TextBox 842"/>
        <xdr:cNvSpPr txBox="1"/>
      </xdr:nvSpPr>
      <xdr:spPr>
        <a:xfrm>
          <a:off x="5510492" y="637335893"/>
          <a:ext cx="220916" cy="882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224117</xdr:colOff>
      <xdr:row>3</xdr:row>
      <xdr:rowOff>796018</xdr:rowOff>
    </xdr:from>
    <xdr:ext cx="220916" cy="88236"/>
    <xdr:sp macro="" textlink="">
      <xdr:nvSpPr>
        <xdr:cNvPr id="824" name="TextBox 1"/>
        <xdr:cNvSpPr txBox="1"/>
      </xdr:nvSpPr>
      <xdr:spPr>
        <a:xfrm>
          <a:off x="5510492" y="637335893"/>
          <a:ext cx="220916" cy="882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224117</xdr:colOff>
      <xdr:row>3</xdr:row>
      <xdr:rowOff>796018</xdr:rowOff>
    </xdr:from>
    <xdr:ext cx="220916" cy="88236"/>
    <xdr:sp macro="" textlink="">
      <xdr:nvSpPr>
        <xdr:cNvPr id="825" name="TextBox 2"/>
        <xdr:cNvSpPr txBox="1"/>
      </xdr:nvSpPr>
      <xdr:spPr>
        <a:xfrm>
          <a:off x="5510492" y="637335893"/>
          <a:ext cx="220916" cy="882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224117</xdr:colOff>
      <xdr:row>3</xdr:row>
      <xdr:rowOff>796018</xdr:rowOff>
    </xdr:from>
    <xdr:ext cx="220916" cy="88236"/>
    <xdr:sp macro="" textlink="">
      <xdr:nvSpPr>
        <xdr:cNvPr id="826" name="TextBox 1"/>
        <xdr:cNvSpPr txBox="1"/>
      </xdr:nvSpPr>
      <xdr:spPr>
        <a:xfrm>
          <a:off x="5510492" y="637335893"/>
          <a:ext cx="220916" cy="882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224117</xdr:colOff>
      <xdr:row>3</xdr:row>
      <xdr:rowOff>796018</xdr:rowOff>
    </xdr:from>
    <xdr:ext cx="220916" cy="88236"/>
    <xdr:sp macro="" textlink="">
      <xdr:nvSpPr>
        <xdr:cNvPr id="827" name="TextBox 2"/>
        <xdr:cNvSpPr txBox="1"/>
      </xdr:nvSpPr>
      <xdr:spPr>
        <a:xfrm>
          <a:off x="5510492" y="637335893"/>
          <a:ext cx="220916" cy="882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224117</xdr:colOff>
      <xdr:row>3</xdr:row>
      <xdr:rowOff>796018</xdr:rowOff>
    </xdr:from>
    <xdr:ext cx="220916" cy="88236"/>
    <xdr:sp macro="" textlink="">
      <xdr:nvSpPr>
        <xdr:cNvPr id="828" name="TextBox 1"/>
        <xdr:cNvSpPr txBox="1"/>
      </xdr:nvSpPr>
      <xdr:spPr>
        <a:xfrm>
          <a:off x="5510492" y="637335893"/>
          <a:ext cx="220916" cy="882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224117</xdr:colOff>
      <xdr:row>3</xdr:row>
      <xdr:rowOff>796018</xdr:rowOff>
    </xdr:from>
    <xdr:ext cx="220916" cy="88236"/>
    <xdr:sp macro="" textlink="">
      <xdr:nvSpPr>
        <xdr:cNvPr id="829" name="TextBox 2"/>
        <xdr:cNvSpPr txBox="1"/>
      </xdr:nvSpPr>
      <xdr:spPr>
        <a:xfrm>
          <a:off x="5510492" y="637335893"/>
          <a:ext cx="220916" cy="882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224117</xdr:colOff>
      <xdr:row>3</xdr:row>
      <xdr:rowOff>796018</xdr:rowOff>
    </xdr:from>
    <xdr:ext cx="220916" cy="87244"/>
    <xdr:sp macro="" textlink="">
      <xdr:nvSpPr>
        <xdr:cNvPr id="830" name="TextBox 849"/>
        <xdr:cNvSpPr txBox="1"/>
      </xdr:nvSpPr>
      <xdr:spPr>
        <a:xfrm>
          <a:off x="5510492" y="637335893"/>
          <a:ext cx="220916" cy="8724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224117</xdr:colOff>
      <xdr:row>3</xdr:row>
      <xdr:rowOff>796018</xdr:rowOff>
    </xdr:from>
    <xdr:ext cx="220916" cy="29415"/>
    <xdr:sp macro="" textlink="">
      <xdr:nvSpPr>
        <xdr:cNvPr id="831" name="TextBox 851"/>
        <xdr:cNvSpPr txBox="1"/>
      </xdr:nvSpPr>
      <xdr:spPr>
        <a:xfrm>
          <a:off x="5510492" y="637335893"/>
          <a:ext cx="220916" cy="294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224117</xdr:colOff>
      <xdr:row>3</xdr:row>
      <xdr:rowOff>796018</xdr:rowOff>
    </xdr:from>
    <xdr:ext cx="220916" cy="88236"/>
    <xdr:sp macro="" textlink="">
      <xdr:nvSpPr>
        <xdr:cNvPr id="832" name="TextBox 853"/>
        <xdr:cNvSpPr txBox="1"/>
      </xdr:nvSpPr>
      <xdr:spPr>
        <a:xfrm>
          <a:off x="5510492" y="637335893"/>
          <a:ext cx="220916" cy="882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224117</xdr:colOff>
      <xdr:row>3</xdr:row>
      <xdr:rowOff>796018</xdr:rowOff>
    </xdr:from>
    <xdr:ext cx="220916" cy="88236"/>
    <xdr:sp macro="" textlink="">
      <xdr:nvSpPr>
        <xdr:cNvPr id="833" name="TextBox 854"/>
        <xdr:cNvSpPr txBox="1"/>
      </xdr:nvSpPr>
      <xdr:spPr>
        <a:xfrm>
          <a:off x="5510492" y="637335893"/>
          <a:ext cx="220916" cy="882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224117</xdr:colOff>
      <xdr:row>3</xdr:row>
      <xdr:rowOff>796018</xdr:rowOff>
    </xdr:from>
    <xdr:ext cx="220916" cy="88236"/>
    <xdr:sp macro="" textlink="">
      <xdr:nvSpPr>
        <xdr:cNvPr id="834" name="TextBox 1"/>
        <xdr:cNvSpPr txBox="1"/>
      </xdr:nvSpPr>
      <xdr:spPr>
        <a:xfrm>
          <a:off x="5510492" y="637335893"/>
          <a:ext cx="220916" cy="882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224117</xdr:colOff>
      <xdr:row>3</xdr:row>
      <xdr:rowOff>796018</xdr:rowOff>
    </xdr:from>
    <xdr:ext cx="220916" cy="88236"/>
    <xdr:sp macro="" textlink="">
      <xdr:nvSpPr>
        <xdr:cNvPr id="835" name="TextBox 2"/>
        <xdr:cNvSpPr txBox="1"/>
      </xdr:nvSpPr>
      <xdr:spPr>
        <a:xfrm>
          <a:off x="5510492" y="637335893"/>
          <a:ext cx="220916" cy="882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224117</xdr:colOff>
      <xdr:row>3</xdr:row>
      <xdr:rowOff>796018</xdr:rowOff>
    </xdr:from>
    <xdr:ext cx="220916" cy="88236"/>
    <xdr:sp macro="" textlink="">
      <xdr:nvSpPr>
        <xdr:cNvPr id="836" name="TextBox 1"/>
        <xdr:cNvSpPr txBox="1"/>
      </xdr:nvSpPr>
      <xdr:spPr>
        <a:xfrm>
          <a:off x="5510492" y="637335893"/>
          <a:ext cx="220916" cy="882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224117</xdr:colOff>
      <xdr:row>3</xdr:row>
      <xdr:rowOff>796018</xdr:rowOff>
    </xdr:from>
    <xdr:ext cx="220916" cy="88236"/>
    <xdr:sp macro="" textlink="">
      <xdr:nvSpPr>
        <xdr:cNvPr id="837" name="TextBox 2"/>
        <xdr:cNvSpPr txBox="1"/>
      </xdr:nvSpPr>
      <xdr:spPr>
        <a:xfrm>
          <a:off x="5510492" y="637335893"/>
          <a:ext cx="220916" cy="882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224117</xdr:colOff>
      <xdr:row>3</xdr:row>
      <xdr:rowOff>796018</xdr:rowOff>
    </xdr:from>
    <xdr:ext cx="220916" cy="88236"/>
    <xdr:sp macro="" textlink="">
      <xdr:nvSpPr>
        <xdr:cNvPr id="838" name="TextBox 1"/>
        <xdr:cNvSpPr txBox="1"/>
      </xdr:nvSpPr>
      <xdr:spPr>
        <a:xfrm>
          <a:off x="5510492" y="637335893"/>
          <a:ext cx="220916" cy="882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224117</xdr:colOff>
      <xdr:row>3</xdr:row>
      <xdr:rowOff>796018</xdr:rowOff>
    </xdr:from>
    <xdr:ext cx="220916" cy="88236"/>
    <xdr:sp macro="" textlink="">
      <xdr:nvSpPr>
        <xdr:cNvPr id="839" name="TextBox 2"/>
        <xdr:cNvSpPr txBox="1"/>
      </xdr:nvSpPr>
      <xdr:spPr>
        <a:xfrm>
          <a:off x="5510492" y="637335893"/>
          <a:ext cx="220916" cy="882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224117</xdr:colOff>
      <xdr:row>3</xdr:row>
      <xdr:rowOff>796018</xdr:rowOff>
    </xdr:from>
    <xdr:ext cx="220916" cy="87244"/>
    <xdr:sp macro="" textlink="">
      <xdr:nvSpPr>
        <xdr:cNvPr id="840" name="TextBox 861"/>
        <xdr:cNvSpPr txBox="1"/>
      </xdr:nvSpPr>
      <xdr:spPr>
        <a:xfrm>
          <a:off x="5510492" y="637335893"/>
          <a:ext cx="220916" cy="8724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224117</xdr:colOff>
      <xdr:row>3</xdr:row>
      <xdr:rowOff>796018</xdr:rowOff>
    </xdr:from>
    <xdr:ext cx="220916" cy="29415"/>
    <xdr:sp macro="" textlink="">
      <xdr:nvSpPr>
        <xdr:cNvPr id="841" name="TextBox 863"/>
        <xdr:cNvSpPr txBox="1"/>
      </xdr:nvSpPr>
      <xdr:spPr>
        <a:xfrm>
          <a:off x="5510492" y="637335893"/>
          <a:ext cx="220916" cy="294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224117</xdr:colOff>
      <xdr:row>48</xdr:row>
      <xdr:rowOff>996043</xdr:rowOff>
    </xdr:from>
    <xdr:ext cx="220916" cy="3677"/>
    <xdr:sp macro="" textlink="">
      <xdr:nvSpPr>
        <xdr:cNvPr id="842" name="TextBox 836"/>
        <xdr:cNvSpPr txBox="1"/>
      </xdr:nvSpPr>
      <xdr:spPr>
        <a:xfrm>
          <a:off x="4748492" y="4472668"/>
          <a:ext cx="220916" cy="294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224117</xdr:colOff>
      <xdr:row>48</xdr:row>
      <xdr:rowOff>996043</xdr:rowOff>
    </xdr:from>
    <xdr:ext cx="220916" cy="26471"/>
    <xdr:sp macro="" textlink="">
      <xdr:nvSpPr>
        <xdr:cNvPr id="843" name="TextBox 841"/>
        <xdr:cNvSpPr txBox="1"/>
      </xdr:nvSpPr>
      <xdr:spPr>
        <a:xfrm>
          <a:off x="4748492" y="4472668"/>
          <a:ext cx="220916" cy="882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224117</xdr:colOff>
      <xdr:row>48</xdr:row>
      <xdr:rowOff>996043</xdr:rowOff>
    </xdr:from>
    <xdr:ext cx="220916" cy="26471"/>
    <xdr:sp macro="" textlink="">
      <xdr:nvSpPr>
        <xdr:cNvPr id="844" name="TextBox 842"/>
        <xdr:cNvSpPr txBox="1"/>
      </xdr:nvSpPr>
      <xdr:spPr>
        <a:xfrm>
          <a:off x="4748492" y="4472668"/>
          <a:ext cx="220916" cy="882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224117</xdr:colOff>
      <xdr:row>48</xdr:row>
      <xdr:rowOff>996043</xdr:rowOff>
    </xdr:from>
    <xdr:ext cx="220916" cy="26471"/>
    <xdr:sp macro="" textlink="">
      <xdr:nvSpPr>
        <xdr:cNvPr id="845" name="TextBox 1"/>
        <xdr:cNvSpPr txBox="1"/>
      </xdr:nvSpPr>
      <xdr:spPr>
        <a:xfrm>
          <a:off x="4748492" y="4472668"/>
          <a:ext cx="220916" cy="882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224117</xdr:colOff>
      <xdr:row>48</xdr:row>
      <xdr:rowOff>996043</xdr:rowOff>
    </xdr:from>
    <xdr:ext cx="220916" cy="26471"/>
    <xdr:sp macro="" textlink="">
      <xdr:nvSpPr>
        <xdr:cNvPr id="846" name="TextBox 2"/>
        <xdr:cNvSpPr txBox="1"/>
      </xdr:nvSpPr>
      <xdr:spPr>
        <a:xfrm>
          <a:off x="4748492" y="4472668"/>
          <a:ext cx="220916" cy="882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224117</xdr:colOff>
      <xdr:row>48</xdr:row>
      <xdr:rowOff>996043</xdr:rowOff>
    </xdr:from>
    <xdr:ext cx="220916" cy="26471"/>
    <xdr:sp macro="" textlink="">
      <xdr:nvSpPr>
        <xdr:cNvPr id="847" name="TextBox 1"/>
        <xdr:cNvSpPr txBox="1"/>
      </xdr:nvSpPr>
      <xdr:spPr>
        <a:xfrm>
          <a:off x="4748492" y="4472668"/>
          <a:ext cx="220916" cy="882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224117</xdr:colOff>
      <xdr:row>48</xdr:row>
      <xdr:rowOff>996043</xdr:rowOff>
    </xdr:from>
    <xdr:ext cx="220916" cy="26471"/>
    <xdr:sp macro="" textlink="">
      <xdr:nvSpPr>
        <xdr:cNvPr id="848" name="TextBox 2"/>
        <xdr:cNvSpPr txBox="1"/>
      </xdr:nvSpPr>
      <xdr:spPr>
        <a:xfrm>
          <a:off x="4748492" y="4472668"/>
          <a:ext cx="220916" cy="882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224117</xdr:colOff>
      <xdr:row>48</xdr:row>
      <xdr:rowOff>996043</xdr:rowOff>
    </xdr:from>
    <xdr:ext cx="220916" cy="26471"/>
    <xdr:sp macro="" textlink="">
      <xdr:nvSpPr>
        <xdr:cNvPr id="849" name="TextBox 1"/>
        <xdr:cNvSpPr txBox="1"/>
      </xdr:nvSpPr>
      <xdr:spPr>
        <a:xfrm>
          <a:off x="4748492" y="4472668"/>
          <a:ext cx="220916" cy="882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224117</xdr:colOff>
      <xdr:row>48</xdr:row>
      <xdr:rowOff>996043</xdr:rowOff>
    </xdr:from>
    <xdr:ext cx="220916" cy="26471"/>
    <xdr:sp macro="" textlink="">
      <xdr:nvSpPr>
        <xdr:cNvPr id="850" name="TextBox 2"/>
        <xdr:cNvSpPr txBox="1"/>
      </xdr:nvSpPr>
      <xdr:spPr>
        <a:xfrm>
          <a:off x="4748492" y="4472668"/>
          <a:ext cx="220916" cy="882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224117</xdr:colOff>
      <xdr:row>48</xdr:row>
      <xdr:rowOff>996043</xdr:rowOff>
    </xdr:from>
    <xdr:ext cx="220916" cy="26173"/>
    <xdr:sp macro="" textlink="">
      <xdr:nvSpPr>
        <xdr:cNvPr id="851" name="TextBox 849"/>
        <xdr:cNvSpPr txBox="1"/>
      </xdr:nvSpPr>
      <xdr:spPr>
        <a:xfrm>
          <a:off x="4748492" y="4472668"/>
          <a:ext cx="220916" cy="8724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224117</xdr:colOff>
      <xdr:row>48</xdr:row>
      <xdr:rowOff>996043</xdr:rowOff>
    </xdr:from>
    <xdr:ext cx="220916" cy="3677"/>
    <xdr:sp macro="" textlink="">
      <xdr:nvSpPr>
        <xdr:cNvPr id="852" name="TextBox 851"/>
        <xdr:cNvSpPr txBox="1"/>
      </xdr:nvSpPr>
      <xdr:spPr>
        <a:xfrm>
          <a:off x="4748492" y="4472668"/>
          <a:ext cx="220916" cy="294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224117</xdr:colOff>
      <xdr:row>48</xdr:row>
      <xdr:rowOff>996043</xdr:rowOff>
    </xdr:from>
    <xdr:ext cx="220916" cy="26471"/>
    <xdr:sp macro="" textlink="">
      <xdr:nvSpPr>
        <xdr:cNvPr id="853" name="TextBox 853"/>
        <xdr:cNvSpPr txBox="1"/>
      </xdr:nvSpPr>
      <xdr:spPr>
        <a:xfrm>
          <a:off x="4748492" y="4472668"/>
          <a:ext cx="220916" cy="882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224117</xdr:colOff>
      <xdr:row>48</xdr:row>
      <xdr:rowOff>996043</xdr:rowOff>
    </xdr:from>
    <xdr:ext cx="220916" cy="26471"/>
    <xdr:sp macro="" textlink="">
      <xdr:nvSpPr>
        <xdr:cNvPr id="854" name="TextBox 854"/>
        <xdr:cNvSpPr txBox="1"/>
      </xdr:nvSpPr>
      <xdr:spPr>
        <a:xfrm>
          <a:off x="4748492" y="4472668"/>
          <a:ext cx="220916" cy="882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224117</xdr:colOff>
      <xdr:row>48</xdr:row>
      <xdr:rowOff>996043</xdr:rowOff>
    </xdr:from>
    <xdr:ext cx="220916" cy="26471"/>
    <xdr:sp macro="" textlink="">
      <xdr:nvSpPr>
        <xdr:cNvPr id="855" name="TextBox 1"/>
        <xdr:cNvSpPr txBox="1"/>
      </xdr:nvSpPr>
      <xdr:spPr>
        <a:xfrm>
          <a:off x="4748492" y="4472668"/>
          <a:ext cx="220916" cy="882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224117</xdr:colOff>
      <xdr:row>48</xdr:row>
      <xdr:rowOff>996043</xdr:rowOff>
    </xdr:from>
    <xdr:ext cx="220916" cy="26471"/>
    <xdr:sp macro="" textlink="">
      <xdr:nvSpPr>
        <xdr:cNvPr id="856" name="TextBox 2"/>
        <xdr:cNvSpPr txBox="1"/>
      </xdr:nvSpPr>
      <xdr:spPr>
        <a:xfrm>
          <a:off x="4748492" y="4472668"/>
          <a:ext cx="220916" cy="882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224117</xdr:colOff>
      <xdr:row>48</xdr:row>
      <xdr:rowOff>996043</xdr:rowOff>
    </xdr:from>
    <xdr:ext cx="220916" cy="26471"/>
    <xdr:sp macro="" textlink="">
      <xdr:nvSpPr>
        <xdr:cNvPr id="857" name="TextBox 1"/>
        <xdr:cNvSpPr txBox="1"/>
      </xdr:nvSpPr>
      <xdr:spPr>
        <a:xfrm>
          <a:off x="4748492" y="4472668"/>
          <a:ext cx="220916" cy="882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224117</xdr:colOff>
      <xdr:row>48</xdr:row>
      <xdr:rowOff>996043</xdr:rowOff>
    </xdr:from>
    <xdr:ext cx="220916" cy="26471"/>
    <xdr:sp macro="" textlink="">
      <xdr:nvSpPr>
        <xdr:cNvPr id="858" name="TextBox 2"/>
        <xdr:cNvSpPr txBox="1"/>
      </xdr:nvSpPr>
      <xdr:spPr>
        <a:xfrm>
          <a:off x="4748492" y="4472668"/>
          <a:ext cx="220916" cy="882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224117</xdr:colOff>
      <xdr:row>48</xdr:row>
      <xdr:rowOff>996043</xdr:rowOff>
    </xdr:from>
    <xdr:ext cx="220916" cy="26471"/>
    <xdr:sp macro="" textlink="">
      <xdr:nvSpPr>
        <xdr:cNvPr id="859" name="TextBox 1"/>
        <xdr:cNvSpPr txBox="1"/>
      </xdr:nvSpPr>
      <xdr:spPr>
        <a:xfrm>
          <a:off x="4748492" y="4472668"/>
          <a:ext cx="220916" cy="882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224117</xdr:colOff>
      <xdr:row>48</xdr:row>
      <xdr:rowOff>996043</xdr:rowOff>
    </xdr:from>
    <xdr:ext cx="220916" cy="26471"/>
    <xdr:sp macro="" textlink="">
      <xdr:nvSpPr>
        <xdr:cNvPr id="860" name="TextBox 2"/>
        <xdr:cNvSpPr txBox="1"/>
      </xdr:nvSpPr>
      <xdr:spPr>
        <a:xfrm>
          <a:off x="4748492" y="4472668"/>
          <a:ext cx="220916" cy="882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224117</xdr:colOff>
      <xdr:row>48</xdr:row>
      <xdr:rowOff>996043</xdr:rowOff>
    </xdr:from>
    <xdr:ext cx="220916" cy="26173"/>
    <xdr:sp macro="" textlink="">
      <xdr:nvSpPr>
        <xdr:cNvPr id="861" name="TextBox 861"/>
        <xdr:cNvSpPr txBox="1"/>
      </xdr:nvSpPr>
      <xdr:spPr>
        <a:xfrm>
          <a:off x="4748492" y="4472668"/>
          <a:ext cx="220916" cy="8724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224117</xdr:colOff>
      <xdr:row>48</xdr:row>
      <xdr:rowOff>996043</xdr:rowOff>
    </xdr:from>
    <xdr:ext cx="220916" cy="3677"/>
    <xdr:sp macro="" textlink="">
      <xdr:nvSpPr>
        <xdr:cNvPr id="862" name="TextBox 863"/>
        <xdr:cNvSpPr txBox="1"/>
      </xdr:nvSpPr>
      <xdr:spPr>
        <a:xfrm>
          <a:off x="4748492" y="4472668"/>
          <a:ext cx="220916" cy="294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224117</xdr:colOff>
      <xdr:row>47</xdr:row>
      <xdr:rowOff>996043</xdr:rowOff>
    </xdr:from>
    <xdr:ext cx="220916" cy="29415"/>
    <xdr:sp macro="" textlink="">
      <xdr:nvSpPr>
        <xdr:cNvPr id="863" name="TextBox 836"/>
        <xdr:cNvSpPr txBox="1"/>
      </xdr:nvSpPr>
      <xdr:spPr>
        <a:xfrm>
          <a:off x="5510492" y="149332043"/>
          <a:ext cx="220916" cy="294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224117</xdr:colOff>
      <xdr:row>47</xdr:row>
      <xdr:rowOff>996043</xdr:rowOff>
    </xdr:from>
    <xdr:ext cx="220916" cy="88236"/>
    <xdr:sp macro="" textlink="">
      <xdr:nvSpPr>
        <xdr:cNvPr id="864" name="TextBox 841"/>
        <xdr:cNvSpPr txBox="1"/>
      </xdr:nvSpPr>
      <xdr:spPr>
        <a:xfrm>
          <a:off x="5510492" y="149332043"/>
          <a:ext cx="220916" cy="882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224117</xdr:colOff>
      <xdr:row>47</xdr:row>
      <xdr:rowOff>996043</xdr:rowOff>
    </xdr:from>
    <xdr:ext cx="220916" cy="88236"/>
    <xdr:sp macro="" textlink="">
      <xdr:nvSpPr>
        <xdr:cNvPr id="865" name="TextBox 842"/>
        <xdr:cNvSpPr txBox="1"/>
      </xdr:nvSpPr>
      <xdr:spPr>
        <a:xfrm>
          <a:off x="5510492" y="149332043"/>
          <a:ext cx="220916" cy="882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224117</xdr:colOff>
      <xdr:row>47</xdr:row>
      <xdr:rowOff>996043</xdr:rowOff>
    </xdr:from>
    <xdr:ext cx="220916" cy="88236"/>
    <xdr:sp macro="" textlink="">
      <xdr:nvSpPr>
        <xdr:cNvPr id="866" name="TextBox 1"/>
        <xdr:cNvSpPr txBox="1"/>
      </xdr:nvSpPr>
      <xdr:spPr>
        <a:xfrm>
          <a:off x="5510492" y="149332043"/>
          <a:ext cx="220916" cy="882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224117</xdr:colOff>
      <xdr:row>47</xdr:row>
      <xdr:rowOff>996043</xdr:rowOff>
    </xdr:from>
    <xdr:ext cx="220916" cy="88236"/>
    <xdr:sp macro="" textlink="">
      <xdr:nvSpPr>
        <xdr:cNvPr id="867" name="TextBox 2"/>
        <xdr:cNvSpPr txBox="1"/>
      </xdr:nvSpPr>
      <xdr:spPr>
        <a:xfrm>
          <a:off x="5510492" y="149332043"/>
          <a:ext cx="220916" cy="882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224117</xdr:colOff>
      <xdr:row>47</xdr:row>
      <xdr:rowOff>996043</xdr:rowOff>
    </xdr:from>
    <xdr:ext cx="220916" cy="88236"/>
    <xdr:sp macro="" textlink="">
      <xdr:nvSpPr>
        <xdr:cNvPr id="868" name="TextBox 1"/>
        <xdr:cNvSpPr txBox="1"/>
      </xdr:nvSpPr>
      <xdr:spPr>
        <a:xfrm>
          <a:off x="5510492" y="149332043"/>
          <a:ext cx="220916" cy="882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224117</xdr:colOff>
      <xdr:row>47</xdr:row>
      <xdr:rowOff>996043</xdr:rowOff>
    </xdr:from>
    <xdr:ext cx="220916" cy="88236"/>
    <xdr:sp macro="" textlink="">
      <xdr:nvSpPr>
        <xdr:cNvPr id="869" name="TextBox 2"/>
        <xdr:cNvSpPr txBox="1"/>
      </xdr:nvSpPr>
      <xdr:spPr>
        <a:xfrm>
          <a:off x="5510492" y="149332043"/>
          <a:ext cx="220916" cy="882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224117</xdr:colOff>
      <xdr:row>47</xdr:row>
      <xdr:rowOff>996043</xdr:rowOff>
    </xdr:from>
    <xdr:ext cx="220916" cy="88236"/>
    <xdr:sp macro="" textlink="">
      <xdr:nvSpPr>
        <xdr:cNvPr id="870" name="TextBox 1"/>
        <xdr:cNvSpPr txBox="1"/>
      </xdr:nvSpPr>
      <xdr:spPr>
        <a:xfrm>
          <a:off x="5510492" y="149332043"/>
          <a:ext cx="220916" cy="882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224117</xdr:colOff>
      <xdr:row>47</xdr:row>
      <xdr:rowOff>996043</xdr:rowOff>
    </xdr:from>
    <xdr:ext cx="220916" cy="88236"/>
    <xdr:sp macro="" textlink="">
      <xdr:nvSpPr>
        <xdr:cNvPr id="871" name="TextBox 2"/>
        <xdr:cNvSpPr txBox="1"/>
      </xdr:nvSpPr>
      <xdr:spPr>
        <a:xfrm>
          <a:off x="5510492" y="149332043"/>
          <a:ext cx="220916" cy="882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224117</xdr:colOff>
      <xdr:row>47</xdr:row>
      <xdr:rowOff>996043</xdr:rowOff>
    </xdr:from>
    <xdr:ext cx="220916" cy="87244"/>
    <xdr:sp macro="" textlink="">
      <xdr:nvSpPr>
        <xdr:cNvPr id="872" name="TextBox 849"/>
        <xdr:cNvSpPr txBox="1"/>
      </xdr:nvSpPr>
      <xdr:spPr>
        <a:xfrm>
          <a:off x="5510492" y="149332043"/>
          <a:ext cx="220916" cy="8724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224117</xdr:colOff>
      <xdr:row>47</xdr:row>
      <xdr:rowOff>996043</xdr:rowOff>
    </xdr:from>
    <xdr:ext cx="220916" cy="29415"/>
    <xdr:sp macro="" textlink="">
      <xdr:nvSpPr>
        <xdr:cNvPr id="873" name="TextBox 851"/>
        <xdr:cNvSpPr txBox="1"/>
      </xdr:nvSpPr>
      <xdr:spPr>
        <a:xfrm>
          <a:off x="5510492" y="149332043"/>
          <a:ext cx="220916" cy="294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224117</xdr:colOff>
      <xdr:row>47</xdr:row>
      <xdr:rowOff>996043</xdr:rowOff>
    </xdr:from>
    <xdr:ext cx="220916" cy="88236"/>
    <xdr:sp macro="" textlink="">
      <xdr:nvSpPr>
        <xdr:cNvPr id="874" name="TextBox 853"/>
        <xdr:cNvSpPr txBox="1"/>
      </xdr:nvSpPr>
      <xdr:spPr>
        <a:xfrm>
          <a:off x="5510492" y="149332043"/>
          <a:ext cx="220916" cy="882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224117</xdr:colOff>
      <xdr:row>47</xdr:row>
      <xdr:rowOff>996043</xdr:rowOff>
    </xdr:from>
    <xdr:ext cx="220916" cy="88236"/>
    <xdr:sp macro="" textlink="">
      <xdr:nvSpPr>
        <xdr:cNvPr id="875" name="TextBox 854"/>
        <xdr:cNvSpPr txBox="1"/>
      </xdr:nvSpPr>
      <xdr:spPr>
        <a:xfrm>
          <a:off x="5510492" y="149332043"/>
          <a:ext cx="220916" cy="882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224117</xdr:colOff>
      <xdr:row>47</xdr:row>
      <xdr:rowOff>996043</xdr:rowOff>
    </xdr:from>
    <xdr:ext cx="220916" cy="88236"/>
    <xdr:sp macro="" textlink="">
      <xdr:nvSpPr>
        <xdr:cNvPr id="876" name="TextBox 1"/>
        <xdr:cNvSpPr txBox="1"/>
      </xdr:nvSpPr>
      <xdr:spPr>
        <a:xfrm>
          <a:off x="5510492" y="149332043"/>
          <a:ext cx="220916" cy="882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224117</xdr:colOff>
      <xdr:row>47</xdr:row>
      <xdr:rowOff>996043</xdr:rowOff>
    </xdr:from>
    <xdr:ext cx="220916" cy="88236"/>
    <xdr:sp macro="" textlink="">
      <xdr:nvSpPr>
        <xdr:cNvPr id="877" name="TextBox 2"/>
        <xdr:cNvSpPr txBox="1"/>
      </xdr:nvSpPr>
      <xdr:spPr>
        <a:xfrm>
          <a:off x="5510492" y="149332043"/>
          <a:ext cx="220916" cy="882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224117</xdr:colOff>
      <xdr:row>47</xdr:row>
      <xdr:rowOff>996043</xdr:rowOff>
    </xdr:from>
    <xdr:ext cx="220916" cy="88236"/>
    <xdr:sp macro="" textlink="">
      <xdr:nvSpPr>
        <xdr:cNvPr id="878" name="TextBox 1"/>
        <xdr:cNvSpPr txBox="1"/>
      </xdr:nvSpPr>
      <xdr:spPr>
        <a:xfrm>
          <a:off x="5510492" y="149332043"/>
          <a:ext cx="220916" cy="882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224117</xdr:colOff>
      <xdr:row>47</xdr:row>
      <xdr:rowOff>996043</xdr:rowOff>
    </xdr:from>
    <xdr:ext cx="220916" cy="88236"/>
    <xdr:sp macro="" textlink="">
      <xdr:nvSpPr>
        <xdr:cNvPr id="879" name="TextBox 2"/>
        <xdr:cNvSpPr txBox="1"/>
      </xdr:nvSpPr>
      <xdr:spPr>
        <a:xfrm>
          <a:off x="5510492" y="149332043"/>
          <a:ext cx="220916" cy="882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224117</xdr:colOff>
      <xdr:row>47</xdr:row>
      <xdr:rowOff>996043</xdr:rowOff>
    </xdr:from>
    <xdr:ext cx="220916" cy="88236"/>
    <xdr:sp macro="" textlink="">
      <xdr:nvSpPr>
        <xdr:cNvPr id="880" name="TextBox 1"/>
        <xdr:cNvSpPr txBox="1"/>
      </xdr:nvSpPr>
      <xdr:spPr>
        <a:xfrm>
          <a:off x="5510492" y="149332043"/>
          <a:ext cx="220916" cy="882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224117</xdr:colOff>
      <xdr:row>47</xdr:row>
      <xdr:rowOff>996043</xdr:rowOff>
    </xdr:from>
    <xdr:ext cx="220916" cy="88236"/>
    <xdr:sp macro="" textlink="">
      <xdr:nvSpPr>
        <xdr:cNvPr id="881" name="TextBox 2"/>
        <xdr:cNvSpPr txBox="1"/>
      </xdr:nvSpPr>
      <xdr:spPr>
        <a:xfrm>
          <a:off x="5510492" y="149332043"/>
          <a:ext cx="220916" cy="882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224117</xdr:colOff>
      <xdr:row>47</xdr:row>
      <xdr:rowOff>996043</xdr:rowOff>
    </xdr:from>
    <xdr:ext cx="220916" cy="87244"/>
    <xdr:sp macro="" textlink="">
      <xdr:nvSpPr>
        <xdr:cNvPr id="882" name="TextBox 861"/>
        <xdr:cNvSpPr txBox="1"/>
      </xdr:nvSpPr>
      <xdr:spPr>
        <a:xfrm>
          <a:off x="5510492" y="149332043"/>
          <a:ext cx="220916" cy="8724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224117</xdr:colOff>
      <xdr:row>47</xdr:row>
      <xdr:rowOff>996043</xdr:rowOff>
    </xdr:from>
    <xdr:ext cx="220916" cy="29415"/>
    <xdr:sp macro="" textlink="">
      <xdr:nvSpPr>
        <xdr:cNvPr id="883" name="TextBox 863"/>
        <xdr:cNvSpPr txBox="1"/>
      </xdr:nvSpPr>
      <xdr:spPr>
        <a:xfrm>
          <a:off x="5510492" y="149332043"/>
          <a:ext cx="220916" cy="294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224117</xdr:colOff>
      <xdr:row>53</xdr:row>
      <xdr:rowOff>0</xdr:rowOff>
    </xdr:from>
    <xdr:ext cx="220916" cy="29415"/>
    <xdr:sp macro="" textlink="">
      <xdr:nvSpPr>
        <xdr:cNvPr id="884" name="TextBox 836"/>
        <xdr:cNvSpPr txBox="1"/>
      </xdr:nvSpPr>
      <xdr:spPr>
        <a:xfrm>
          <a:off x="4281767" y="27275518"/>
          <a:ext cx="220916" cy="294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224117</xdr:colOff>
      <xdr:row>53</xdr:row>
      <xdr:rowOff>0</xdr:rowOff>
    </xdr:from>
    <xdr:ext cx="220916" cy="88236"/>
    <xdr:sp macro="" textlink="">
      <xdr:nvSpPr>
        <xdr:cNvPr id="885" name="TextBox 841"/>
        <xdr:cNvSpPr txBox="1"/>
      </xdr:nvSpPr>
      <xdr:spPr>
        <a:xfrm>
          <a:off x="4281767" y="27275518"/>
          <a:ext cx="220916" cy="882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224117</xdr:colOff>
      <xdr:row>53</xdr:row>
      <xdr:rowOff>0</xdr:rowOff>
    </xdr:from>
    <xdr:ext cx="220916" cy="88236"/>
    <xdr:sp macro="" textlink="">
      <xdr:nvSpPr>
        <xdr:cNvPr id="886" name="TextBox 842"/>
        <xdr:cNvSpPr txBox="1"/>
      </xdr:nvSpPr>
      <xdr:spPr>
        <a:xfrm>
          <a:off x="4281767" y="27275518"/>
          <a:ext cx="220916" cy="882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224117</xdr:colOff>
      <xdr:row>53</xdr:row>
      <xdr:rowOff>0</xdr:rowOff>
    </xdr:from>
    <xdr:ext cx="220916" cy="88236"/>
    <xdr:sp macro="" textlink="">
      <xdr:nvSpPr>
        <xdr:cNvPr id="887" name="TextBox 1"/>
        <xdr:cNvSpPr txBox="1"/>
      </xdr:nvSpPr>
      <xdr:spPr>
        <a:xfrm>
          <a:off x="4281767" y="27275518"/>
          <a:ext cx="220916" cy="882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224117</xdr:colOff>
      <xdr:row>53</xdr:row>
      <xdr:rowOff>0</xdr:rowOff>
    </xdr:from>
    <xdr:ext cx="220916" cy="88236"/>
    <xdr:sp macro="" textlink="">
      <xdr:nvSpPr>
        <xdr:cNvPr id="888" name="TextBox 2"/>
        <xdr:cNvSpPr txBox="1"/>
      </xdr:nvSpPr>
      <xdr:spPr>
        <a:xfrm>
          <a:off x="4281767" y="27275518"/>
          <a:ext cx="220916" cy="882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224117</xdr:colOff>
      <xdr:row>53</xdr:row>
      <xdr:rowOff>0</xdr:rowOff>
    </xdr:from>
    <xdr:ext cx="220916" cy="88236"/>
    <xdr:sp macro="" textlink="">
      <xdr:nvSpPr>
        <xdr:cNvPr id="889" name="TextBox 1"/>
        <xdr:cNvSpPr txBox="1"/>
      </xdr:nvSpPr>
      <xdr:spPr>
        <a:xfrm>
          <a:off x="4281767" y="27275518"/>
          <a:ext cx="220916" cy="882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224117</xdr:colOff>
      <xdr:row>53</xdr:row>
      <xdr:rowOff>0</xdr:rowOff>
    </xdr:from>
    <xdr:ext cx="220916" cy="88236"/>
    <xdr:sp macro="" textlink="">
      <xdr:nvSpPr>
        <xdr:cNvPr id="890" name="TextBox 2"/>
        <xdr:cNvSpPr txBox="1"/>
      </xdr:nvSpPr>
      <xdr:spPr>
        <a:xfrm>
          <a:off x="4281767" y="27275518"/>
          <a:ext cx="220916" cy="882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224117</xdr:colOff>
      <xdr:row>53</xdr:row>
      <xdr:rowOff>0</xdr:rowOff>
    </xdr:from>
    <xdr:ext cx="220916" cy="88236"/>
    <xdr:sp macro="" textlink="">
      <xdr:nvSpPr>
        <xdr:cNvPr id="891" name="TextBox 1"/>
        <xdr:cNvSpPr txBox="1"/>
      </xdr:nvSpPr>
      <xdr:spPr>
        <a:xfrm>
          <a:off x="4281767" y="27275518"/>
          <a:ext cx="220916" cy="882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224117</xdr:colOff>
      <xdr:row>53</xdr:row>
      <xdr:rowOff>0</xdr:rowOff>
    </xdr:from>
    <xdr:ext cx="220916" cy="88236"/>
    <xdr:sp macro="" textlink="">
      <xdr:nvSpPr>
        <xdr:cNvPr id="892" name="TextBox 2"/>
        <xdr:cNvSpPr txBox="1"/>
      </xdr:nvSpPr>
      <xdr:spPr>
        <a:xfrm>
          <a:off x="4281767" y="27275518"/>
          <a:ext cx="220916" cy="882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224117</xdr:colOff>
      <xdr:row>53</xdr:row>
      <xdr:rowOff>0</xdr:rowOff>
    </xdr:from>
    <xdr:ext cx="220916" cy="87244"/>
    <xdr:sp macro="" textlink="">
      <xdr:nvSpPr>
        <xdr:cNvPr id="893" name="TextBox 849"/>
        <xdr:cNvSpPr txBox="1"/>
      </xdr:nvSpPr>
      <xdr:spPr>
        <a:xfrm>
          <a:off x="4281767" y="27275518"/>
          <a:ext cx="220916" cy="8724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224117</xdr:colOff>
      <xdr:row>53</xdr:row>
      <xdr:rowOff>0</xdr:rowOff>
    </xdr:from>
    <xdr:ext cx="220916" cy="29415"/>
    <xdr:sp macro="" textlink="">
      <xdr:nvSpPr>
        <xdr:cNvPr id="894" name="TextBox 851"/>
        <xdr:cNvSpPr txBox="1"/>
      </xdr:nvSpPr>
      <xdr:spPr>
        <a:xfrm>
          <a:off x="4281767" y="27275518"/>
          <a:ext cx="220916" cy="294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224117</xdr:colOff>
      <xdr:row>53</xdr:row>
      <xdr:rowOff>0</xdr:rowOff>
    </xdr:from>
    <xdr:ext cx="220916" cy="88236"/>
    <xdr:sp macro="" textlink="">
      <xdr:nvSpPr>
        <xdr:cNvPr id="895" name="TextBox 853"/>
        <xdr:cNvSpPr txBox="1"/>
      </xdr:nvSpPr>
      <xdr:spPr>
        <a:xfrm>
          <a:off x="4281767" y="27275518"/>
          <a:ext cx="220916" cy="882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224117</xdr:colOff>
      <xdr:row>53</xdr:row>
      <xdr:rowOff>0</xdr:rowOff>
    </xdr:from>
    <xdr:ext cx="220916" cy="88236"/>
    <xdr:sp macro="" textlink="">
      <xdr:nvSpPr>
        <xdr:cNvPr id="896" name="TextBox 854"/>
        <xdr:cNvSpPr txBox="1"/>
      </xdr:nvSpPr>
      <xdr:spPr>
        <a:xfrm>
          <a:off x="4281767" y="27275518"/>
          <a:ext cx="220916" cy="882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224117</xdr:colOff>
      <xdr:row>53</xdr:row>
      <xdr:rowOff>0</xdr:rowOff>
    </xdr:from>
    <xdr:ext cx="220916" cy="88236"/>
    <xdr:sp macro="" textlink="">
      <xdr:nvSpPr>
        <xdr:cNvPr id="897" name="TextBox 1"/>
        <xdr:cNvSpPr txBox="1"/>
      </xdr:nvSpPr>
      <xdr:spPr>
        <a:xfrm>
          <a:off x="4281767" y="27275518"/>
          <a:ext cx="220916" cy="882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224117</xdr:colOff>
      <xdr:row>53</xdr:row>
      <xdr:rowOff>0</xdr:rowOff>
    </xdr:from>
    <xdr:ext cx="220916" cy="88236"/>
    <xdr:sp macro="" textlink="">
      <xdr:nvSpPr>
        <xdr:cNvPr id="898" name="TextBox 2"/>
        <xdr:cNvSpPr txBox="1"/>
      </xdr:nvSpPr>
      <xdr:spPr>
        <a:xfrm>
          <a:off x="4281767" y="27275518"/>
          <a:ext cx="220916" cy="882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224117</xdr:colOff>
      <xdr:row>53</xdr:row>
      <xdr:rowOff>0</xdr:rowOff>
    </xdr:from>
    <xdr:ext cx="220916" cy="88236"/>
    <xdr:sp macro="" textlink="">
      <xdr:nvSpPr>
        <xdr:cNvPr id="899" name="TextBox 1"/>
        <xdr:cNvSpPr txBox="1"/>
      </xdr:nvSpPr>
      <xdr:spPr>
        <a:xfrm>
          <a:off x="4281767" y="27275518"/>
          <a:ext cx="220916" cy="882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224117</xdr:colOff>
      <xdr:row>53</xdr:row>
      <xdr:rowOff>0</xdr:rowOff>
    </xdr:from>
    <xdr:ext cx="220916" cy="88236"/>
    <xdr:sp macro="" textlink="">
      <xdr:nvSpPr>
        <xdr:cNvPr id="900" name="TextBox 2"/>
        <xdr:cNvSpPr txBox="1"/>
      </xdr:nvSpPr>
      <xdr:spPr>
        <a:xfrm>
          <a:off x="4281767" y="27275518"/>
          <a:ext cx="220916" cy="882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224117</xdr:colOff>
      <xdr:row>53</xdr:row>
      <xdr:rowOff>0</xdr:rowOff>
    </xdr:from>
    <xdr:ext cx="220916" cy="88236"/>
    <xdr:sp macro="" textlink="">
      <xdr:nvSpPr>
        <xdr:cNvPr id="901" name="TextBox 1"/>
        <xdr:cNvSpPr txBox="1"/>
      </xdr:nvSpPr>
      <xdr:spPr>
        <a:xfrm>
          <a:off x="4281767" y="27275518"/>
          <a:ext cx="220916" cy="882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224117</xdr:colOff>
      <xdr:row>53</xdr:row>
      <xdr:rowOff>0</xdr:rowOff>
    </xdr:from>
    <xdr:ext cx="220916" cy="88236"/>
    <xdr:sp macro="" textlink="">
      <xdr:nvSpPr>
        <xdr:cNvPr id="902" name="TextBox 2"/>
        <xdr:cNvSpPr txBox="1"/>
      </xdr:nvSpPr>
      <xdr:spPr>
        <a:xfrm>
          <a:off x="4281767" y="27275518"/>
          <a:ext cx="220916" cy="882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224117</xdr:colOff>
      <xdr:row>53</xdr:row>
      <xdr:rowOff>0</xdr:rowOff>
    </xdr:from>
    <xdr:ext cx="220916" cy="87244"/>
    <xdr:sp macro="" textlink="">
      <xdr:nvSpPr>
        <xdr:cNvPr id="903" name="TextBox 861"/>
        <xdr:cNvSpPr txBox="1"/>
      </xdr:nvSpPr>
      <xdr:spPr>
        <a:xfrm>
          <a:off x="4281767" y="27275518"/>
          <a:ext cx="220916" cy="8724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224117</xdr:colOff>
      <xdr:row>53</xdr:row>
      <xdr:rowOff>0</xdr:rowOff>
    </xdr:from>
    <xdr:ext cx="220916" cy="29415"/>
    <xdr:sp macro="" textlink="">
      <xdr:nvSpPr>
        <xdr:cNvPr id="904" name="TextBox 863"/>
        <xdr:cNvSpPr txBox="1"/>
      </xdr:nvSpPr>
      <xdr:spPr>
        <a:xfrm>
          <a:off x="4281767" y="27275518"/>
          <a:ext cx="220916" cy="294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224117</xdr:colOff>
      <xdr:row>53</xdr:row>
      <xdr:rowOff>0</xdr:rowOff>
    </xdr:from>
    <xdr:ext cx="220916" cy="29415"/>
    <xdr:sp macro="" textlink="">
      <xdr:nvSpPr>
        <xdr:cNvPr id="905" name="TextBox 142"/>
        <xdr:cNvSpPr txBox="1"/>
      </xdr:nvSpPr>
      <xdr:spPr>
        <a:xfrm>
          <a:off x="4548467" y="1719943"/>
          <a:ext cx="220916" cy="294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224117</xdr:colOff>
      <xdr:row>53</xdr:row>
      <xdr:rowOff>0</xdr:rowOff>
    </xdr:from>
    <xdr:ext cx="220916" cy="88236"/>
    <xdr:sp macro="" textlink="">
      <xdr:nvSpPr>
        <xdr:cNvPr id="906" name="TextBox 143"/>
        <xdr:cNvSpPr txBox="1"/>
      </xdr:nvSpPr>
      <xdr:spPr>
        <a:xfrm>
          <a:off x="4548467" y="1719943"/>
          <a:ext cx="220916" cy="882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224117</xdr:colOff>
      <xdr:row>53</xdr:row>
      <xdr:rowOff>0</xdr:rowOff>
    </xdr:from>
    <xdr:ext cx="220916" cy="88236"/>
    <xdr:sp macro="" textlink="">
      <xdr:nvSpPr>
        <xdr:cNvPr id="907" name="TextBox 144"/>
        <xdr:cNvSpPr txBox="1"/>
      </xdr:nvSpPr>
      <xdr:spPr>
        <a:xfrm>
          <a:off x="4548467" y="1719943"/>
          <a:ext cx="220916" cy="882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224117</xdr:colOff>
      <xdr:row>53</xdr:row>
      <xdr:rowOff>0</xdr:rowOff>
    </xdr:from>
    <xdr:ext cx="220916" cy="88236"/>
    <xdr:sp macro="" textlink="">
      <xdr:nvSpPr>
        <xdr:cNvPr id="908" name="TextBox 1"/>
        <xdr:cNvSpPr txBox="1"/>
      </xdr:nvSpPr>
      <xdr:spPr>
        <a:xfrm>
          <a:off x="4548467" y="1719943"/>
          <a:ext cx="220916" cy="882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224117</xdr:colOff>
      <xdr:row>53</xdr:row>
      <xdr:rowOff>0</xdr:rowOff>
    </xdr:from>
    <xdr:ext cx="220916" cy="88236"/>
    <xdr:sp macro="" textlink="">
      <xdr:nvSpPr>
        <xdr:cNvPr id="909" name="TextBox 2"/>
        <xdr:cNvSpPr txBox="1"/>
      </xdr:nvSpPr>
      <xdr:spPr>
        <a:xfrm>
          <a:off x="4548467" y="1719943"/>
          <a:ext cx="220916" cy="882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224117</xdr:colOff>
      <xdr:row>53</xdr:row>
      <xdr:rowOff>0</xdr:rowOff>
    </xdr:from>
    <xdr:ext cx="220916" cy="88236"/>
    <xdr:sp macro="" textlink="">
      <xdr:nvSpPr>
        <xdr:cNvPr id="910" name="TextBox 1"/>
        <xdr:cNvSpPr txBox="1"/>
      </xdr:nvSpPr>
      <xdr:spPr>
        <a:xfrm>
          <a:off x="4548467" y="1719943"/>
          <a:ext cx="220916" cy="882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224117</xdr:colOff>
      <xdr:row>53</xdr:row>
      <xdr:rowOff>0</xdr:rowOff>
    </xdr:from>
    <xdr:ext cx="220916" cy="88236"/>
    <xdr:sp macro="" textlink="">
      <xdr:nvSpPr>
        <xdr:cNvPr id="911" name="TextBox 2"/>
        <xdr:cNvSpPr txBox="1"/>
      </xdr:nvSpPr>
      <xdr:spPr>
        <a:xfrm>
          <a:off x="4548467" y="1719943"/>
          <a:ext cx="220916" cy="882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224117</xdr:colOff>
      <xdr:row>53</xdr:row>
      <xdr:rowOff>0</xdr:rowOff>
    </xdr:from>
    <xdr:ext cx="220916" cy="88236"/>
    <xdr:sp macro="" textlink="">
      <xdr:nvSpPr>
        <xdr:cNvPr id="912" name="TextBox 1"/>
        <xdr:cNvSpPr txBox="1"/>
      </xdr:nvSpPr>
      <xdr:spPr>
        <a:xfrm>
          <a:off x="4548467" y="1719943"/>
          <a:ext cx="220916" cy="882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224117</xdr:colOff>
      <xdr:row>53</xdr:row>
      <xdr:rowOff>0</xdr:rowOff>
    </xdr:from>
    <xdr:ext cx="220916" cy="88236"/>
    <xdr:sp macro="" textlink="">
      <xdr:nvSpPr>
        <xdr:cNvPr id="913" name="TextBox 2"/>
        <xdr:cNvSpPr txBox="1"/>
      </xdr:nvSpPr>
      <xdr:spPr>
        <a:xfrm>
          <a:off x="4548467" y="1719943"/>
          <a:ext cx="220916" cy="882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224117</xdr:colOff>
      <xdr:row>53</xdr:row>
      <xdr:rowOff>0</xdr:rowOff>
    </xdr:from>
    <xdr:ext cx="220916" cy="87244"/>
    <xdr:sp macro="" textlink="">
      <xdr:nvSpPr>
        <xdr:cNvPr id="914" name="TextBox 151"/>
        <xdr:cNvSpPr txBox="1"/>
      </xdr:nvSpPr>
      <xdr:spPr>
        <a:xfrm>
          <a:off x="4548467" y="1719943"/>
          <a:ext cx="220916" cy="8724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224117</xdr:colOff>
      <xdr:row>53</xdr:row>
      <xdr:rowOff>0</xdr:rowOff>
    </xdr:from>
    <xdr:ext cx="220916" cy="29415"/>
    <xdr:sp macro="" textlink="">
      <xdr:nvSpPr>
        <xdr:cNvPr id="915" name="TextBox 152"/>
        <xdr:cNvSpPr txBox="1"/>
      </xdr:nvSpPr>
      <xdr:spPr>
        <a:xfrm>
          <a:off x="4548467" y="1719943"/>
          <a:ext cx="220916" cy="294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224117</xdr:colOff>
      <xdr:row>53</xdr:row>
      <xdr:rowOff>0</xdr:rowOff>
    </xdr:from>
    <xdr:ext cx="220916" cy="88236"/>
    <xdr:sp macro="" textlink="">
      <xdr:nvSpPr>
        <xdr:cNvPr id="916" name="TextBox 153"/>
        <xdr:cNvSpPr txBox="1"/>
      </xdr:nvSpPr>
      <xdr:spPr>
        <a:xfrm>
          <a:off x="4548467" y="1719943"/>
          <a:ext cx="220916" cy="882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224117</xdr:colOff>
      <xdr:row>53</xdr:row>
      <xdr:rowOff>0</xdr:rowOff>
    </xdr:from>
    <xdr:ext cx="220916" cy="88236"/>
    <xdr:sp macro="" textlink="">
      <xdr:nvSpPr>
        <xdr:cNvPr id="917" name="TextBox 154"/>
        <xdr:cNvSpPr txBox="1"/>
      </xdr:nvSpPr>
      <xdr:spPr>
        <a:xfrm>
          <a:off x="4548467" y="1719943"/>
          <a:ext cx="220916" cy="882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224117</xdr:colOff>
      <xdr:row>53</xdr:row>
      <xdr:rowOff>0</xdr:rowOff>
    </xdr:from>
    <xdr:ext cx="220916" cy="88236"/>
    <xdr:sp macro="" textlink="">
      <xdr:nvSpPr>
        <xdr:cNvPr id="918" name="TextBox 1"/>
        <xdr:cNvSpPr txBox="1"/>
      </xdr:nvSpPr>
      <xdr:spPr>
        <a:xfrm>
          <a:off x="4548467" y="1719943"/>
          <a:ext cx="220916" cy="882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224117</xdr:colOff>
      <xdr:row>53</xdr:row>
      <xdr:rowOff>0</xdr:rowOff>
    </xdr:from>
    <xdr:ext cx="220916" cy="88236"/>
    <xdr:sp macro="" textlink="">
      <xdr:nvSpPr>
        <xdr:cNvPr id="919" name="TextBox 2"/>
        <xdr:cNvSpPr txBox="1"/>
      </xdr:nvSpPr>
      <xdr:spPr>
        <a:xfrm>
          <a:off x="4548467" y="1719943"/>
          <a:ext cx="220916" cy="882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224117</xdr:colOff>
      <xdr:row>53</xdr:row>
      <xdr:rowOff>0</xdr:rowOff>
    </xdr:from>
    <xdr:ext cx="220916" cy="88236"/>
    <xdr:sp macro="" textlink="">
      <xdr:nvSpPr>
        <xdr:cNvPr id="920" name="TextBox 1"/>
        <xdr:cNvSpPr txBox="1"/>
      </xdr:nvSpPr>
      <xdr:spPr>
        <a:xfrm>
          <a:off x="4548467" y="1719943"/>
          <a:ext cx="220916" cy="882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224117</xdr:colOff>
      <xdr:row>53</xdr:row>
      <xdr:rowOff>0</xdr:rowOff>
    </xdr:from>
    <xdr:ext cx="220916" cy="88236"/>
    <xdr:sp macro="" textlink="">
      <xdr:nvSpPr>
        <xdr:cNvPr id="921" name="TextBox 2"/>
        <xdr:cNvSpPr txBox="1"/>
      </xdr:nvSpPr>
      <xdr:spPr>
        <a:xfrm>
          <a:off x="4548467" y="1719943"/>
          <a:ext cx="220916" cy="882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224117</xdr:colOff>
      <xdr:row>53</xdr:row>
      <xdr:rowOff>0</xdr:rowOff>
    </xdr:from>
    <xdr:ext cx="220916" cy="88236"/>
    <xdr:sp macro="" textlink="">
      <xdr:nvSpPr>
        <xdr:cNvPr id="922" name="TextBox 1"/>
        <xdr:cNvSpPr txBox="1"/>
      </xdr:nvSpPr>
      <xdr:spPr>
        <a:xfrm>
          <a:off x="4548467" y="1719943"/>
          <a:ext cx="220916" cy="882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224117</xdr:colOff>
      <xdr:row>53</xdr:row>
      <xdr:rowOff>0</xdr:rowOff>
    </xdr:from>
    <xdr:ext cx="220916" cy="88236"/>
    <xdr:sp macro="" textlink="">
      <xdr:nvSpPr>
        <xdr:cNvPr id="923" name="TextBox 2"/>
        <xdr:cNvSpPr txBox="1"/>
      </xdr:nvSpPr>
      <xdr:spPr>
        <a:xfrm>
          <a:off x="4548467" y="1719943"/>
          <a:ext cx="220916" cy="882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224117</xdr:colOff>
      <xdr:row>53</xdr:row>
      <xdr:rowOff>0</xdr:rowOff>
    </xdr:from>
    <xdr:ext cx="220916" cy="87244"/>
    <xdr:sp macro="" textlink="">
      <xdr:nvSpPr>
        <xdr:cNvPr id="924" name="TextBox 161"/>
        <xdr:cNvSpPr txBox="1"/>
      </xdr:nvSpPr>
      <xdr:spPr>
        <a:xfrm>
          <a:off x="4548467" y="1719943"/>
          <a:ext cx="220916" cy="8724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224117</xdr:colOff>
      <xdr:row>53</xdr:row>
      <xdr:rowOff>0</xdr:rowOff>
    </xdr:from>
    <xdr:ext cx="220916" cy="29415"/>
    <xdr:sp macro="" textlink="">
      <xdr:nvSpPr>
        <xdr:cNvPr id="925" name="TextBox 162"/>
        <xdr:cNvSpPr txBox="1"/>
      </xdr:nvSpPr>
      <xdr:spPr>
        <a:xfrm>
          <a:off x="4548467" y="1719943"/>
          <a:ext cx="220916" cy="294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224117</xdr:colOff>
      <xdr:row>52</xdr:row>
      <xdr:rowOff>0</xdr:rowOff>
    </xdr:from>
    <xdr:ext cx="220916" cy="29415"/>
    <xdr:sp macro="" textlink="">
      <xdr:nvSpPr>
        <xdr:cNvPr id="926" name="TextBox 836"/>
        <xdr:cNvSpPr txBox="1"/>
      </xdr:nvSpPr>
      <xdr:spPr>
        <a:xfrm>
          <a:off x="5510492" y="761650750"/>
          <a:ext cx="220916" cy="294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224117</xdr:colOff>
      <xdr:row>52</xdr:row>
      <xdr:rowOff>0</xdr:rowOff>
    </xdr:from>
    <xdr:ext cx="220916" cy="88236"/>
    <xdr:sp macro="" textlink="">
      <xdr:nvSpPr>
        <xdr:cNvPr id="927" name="TextBox 841"/>
        <xdr:cNvSpPr txBox="1"/>
      </xdr:nvSpPr>
      <xdr:spPr>
        <a:xfrm>
          <a:off x="5510492" y="761650750"/>
          <a:ext cx="220916" cy="882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224117</xdr:colOff>
      <xdr:row>52</xdr:row>
      <xdr:rowOff>0</xdr:rowOff>
    </xdr:from>
    <xdr:ext cx="220916" cy="88236"/>
    <xdr:sp macro="" textlink="">
      <xdr:nvSpPr>
        <xdr:cNvPr id="928" name="TextBox 842"/>
        <xdr:cNvSpPr txBox="1"/>
      </xdr:nvSpPr>
      <xdr:spPr>
        <a:xfrm>
          <a:off x="5510492" y="761650750"/>
          <a:ext cx="220916" cy="882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224117</xdr:colOff>
      <xdr:row>52</xdr:row>
      <xdr:rowOff>0</xdr:rowOff>
    </xdr:from>
    <xdr:ext cx="220916" cy="88236"/>
    <xdr:sp macro="" textlink="">
      <xdr:nvSpPr>
        <xdr:cNvPr id="929" name="TextBox 1"/>
        <xdr:cNvSpPr txBox="1"/>
      </xdr:nvSpPr>
      <xdr:spPr>
        <a:xfrm>
          <a:off x="5510492" y="761650750"/>
          <a:ext cx="220916" cy="882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224117</xdr:colOff>
      <xdr:row>52</xdr:row>
      <xdr:rowOff>0</xdr:rowOff>
    </xdr:from>
    <xdr:ext cx="220916" cy="88236"/>
    <xdr:sp macro="" textlink="">
      <xdr:nvSpPr>
        <xdr:cNvPr id="930" name="TextBox 2"/>
        <xdr:cNvSpPr txBox="1"/>
      </xdr:nvSpPr>
      <xdr:spPr>
        <a:xfrm>
          <a:off x="5510492" y="761650750"/>
          <a:ext cx="220916" cy="882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224117</xdr:colOff>
      <xdr:row>52</xdr:row>
      <xdr:rowOff>0</xdr:rowOff>
    </xdr:from>
    <xdr:ext cx="220916" cy="88236"/>
    <xdr:sp macro="" textlink="">
      <xdr:nvSpPr>
        <xdr:cNvPr id="931" name="TextBox 1"/>
        <xdr:cNvSpPr txBox="1"/>
      </xdr:nvSpPr>
      <xdr:spPr>
        <a:xfrm>
          <a:off x="5510492" y="761650750"/>
          <a:ext cx="220916" cy="882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224117</xdr:colOff>
      <xdr:row>52</xdr:row>
      <xdr:rowOff>0</xdr:rowOff>
    </xdr:from>
    <xdr:ext cx="220916" cy="88236"/>
    <xdr:sp macro="" textlink="">
      <xdr:nvSpPr>
        <xdr:cNvPr id="932" name="TextBox 2"/>
        <xdr:cNvSpPr txBox="1"/>
      </xdr:nvSpPr>
      <xdr:spPr>
        <a:xfrm>
          <a:off x="5510492" y="761650750"/>
          <a:ext cx="220916" cy="882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224117</xdr:colOff>
      <xdr:row>52</xdr:row>
      <xdr:rowOff>0</xdr:rowOff>
    </xdr:from>
    <xdr:ext cx="220916" cy="88236"/>
    <xdr:sp macro="" textlink="">
      <xdr:nvSpPr>
        <xdr:cNvPr id="933" name="TextBox 1"/>
        <xdr:cNvSpPr txBox="1"/>
      </xdr:nvSpPr>
      <xdr:spPr>
        <a:xfrm>
          <a:off x="5510492" y="761650750"/>
          <a:ext cx="220916" cy="882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224117</xdr:colOff>
      <xdr:row>52</xdr:row>
      <xdr:rowOff>0</xdr:rowOff>
    </xdr:from>
    <xdr:ext cx="220916" cy="88236"/>
    <xdr:sp macro="" textlink="">
      <xdr:nvSpPr>
        <xdr:cNvPr id="934" name="TextBox 2"/>
        <xdr:cNvSpPr txBox="1"/>
      </xdr:nvSpPr>
      <xdr:spPr>
        <a:xfrm>
          <a:off x="5510492" y="761650750"/>
          <a:ext cx="220916" cy="882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224117</xdr:colOff>
      <xdr:row>52</xdr:row>
      <xdr:rowOff>0</xdr:rowOff>
    </xdr:from>
    <xdr:ext cx="220916" cy="87244"/>
    <xdr:sp macro="" textlink="">
      <xdr:nvSpPr>
        <xdr:cNvPr id="935" name="TextBox 849"/>
        <xdr:cNvSpPr txBox="1"/>
      </xdr:nvSpPr>
      <xdr:spPr>
        <a:xfrm>
          <a:off x="5510492" y="761650750"/>
          <a:ext cx="220916" cy="8724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224117</xdr:colOff>
      <xdr:row>52</xdr:row>
      <xdr:rowOff>0</xdr:rowOff>
    </xdr:from>
    <xdr:ext cx="220916" cy="29415"/>
    <xdr:sp macro="" textlink="">
      <xdr:nvSpPr>
        <xdr:cNvPr id="936" name="TextBox 851"/>
        <xdr:cNvSpPr txBox="1"/>
      </xdr:nvSpPr>
      <xdr:spPr>
        <a:xfrm>
          <a:off x="5510492" y="761650750"/>
          <a:ext cx="220916" cy="294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224117</xdr:colOff>
      <xdr:row>52</xdr:row>
      <xdr:rowOff>0</xdr:rowOff>
    </xdr:from>
    <xdr:ext cx="220916" cy="88236"/>
    <xdr:sp macro="" textlink="">
      <xdr:nvSpPr>
        <xdr:cNvPr id="937" name="TextBox 853"/>
        <xdr:cNvSpPr txBox="1"/>
      </xdr:nvSpPr>
      <xdr:spPr>
        <a:xfrm>
          <a:off x="5510492" y="761650750"/>
          <a:ext cx="220916" cy="882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224117</xdr:colOff>
      <xdr:row>52</xdr:row>
      <xdr:rowOff>0</xdr:rowOff>
    </xdr:from>
    <xdr:ext cx="220916" cy="88236"/>
    <xdr:sp macro="" textlink="">
      <xdr:nvSpPr>
        <xdr:cNvPr id="938" name="TextBox 854"/>
        <xdr:cNvSpPr txBox="1"/>
      </xdr:nvSpPr>
      <xdr:spPr>
        <a:xfrm>
          <a:off x="5510492" y="761650750"/>
          <a:ext cx="220916" cy="882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224117</xdr:colOff>
      <xdr:row>52</xdr:row>
      <xdr:rowOff>0</xdr:rowOff>
    </xdr:from>
    <xdr:ext cx="220916" cy="88236"/>
    <xdr:sp macro="" textlink="">
      <xdr:nvSpPr>
        <xdr:cNvPr id="939" name="TextBox 1"/>
        <xdr:cNvSpPr txBox="1"/>
      </xdr:nvSpPr>
      <xdr:spPr>
        <a:xfrm>
          <a:off x="5510492" y="761650750"/>
          <a:ext cx="220916" cy="882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224117</xdr:colOff>
      <xdr:row>52</xdr:row>
      <xdr:rowOff>0</xdr:rowOff>
    </xdr:from>
    <xdr:ext cx="220916" cy="88236"/>
    <xdr:sp macro="" textlink="">
      <xdr:nvSpPr>
        <xdr:cNvPr id="940" name="TextBox 2"/>
        <xdr:cNvSpPr txBox="1"/>
      </xdr:nvSpPr>
      <xdr:spPr>
        <a:xfrm>
          <a:off x="5510492" y="761650750"/>
          <a:ext cx="220916" cy="882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224117</xdr:colOff>
      <xdr:row>52</xdr:row>
      <xdr:rowOff>0</xdr:rowOff>
    </xdr:from>
    <xdr:ext cx="220916" cy="88236"/>
    <xdr:sp macro="" textlink="">
      <xdr:nvSpPr>
        <xdr:cNvPr id="941" name="TextBox 1"/>
        <xdr:cNvSpPr txBox="1"/>
      </xdr:nvSpPr>
      <xdr:spPr>
        <a:xfrm>
          <a:off x="5510492" y="761650750"/>
          <a:ext cx="220916" cy="882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224117</xdr:colOff>
      <xdr:row>52</xdr:row>
      <xdr:rowOff>0</xdr:rowOff>
    </xdr:from>
    <xdr:ext cx="220916" cy="88236"/>
    <xdr:sp macro="" textlink="">
      <xdr:nvSpPr>
        <xdr:cNvPr id="942" name="TextBox 2"/>
        <xdr:cNvSpPr txBox="1"/>
      </xdr:nvSpPr>
      <xdr:spPr>
        <a:xfrm>
          <a:off x="5510492" y="761650750"/>
          <a:ext cx="220916" cy="882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224117</xdr:colOff>
      <xdr:row>52</xdr:row>
      <xdr:rowOff>0</xdr:rowOff>
    </xdr:from>
    <xdr:ext cx="220916" cy="88236"/>
    <xdr:sp macro="" textlink="">
      <xdr:nvSpPr>
        <xdr:cNvPr id="943" name="TextBox 1"/>
        <xdr:cNvSpPr txBox="1"/>
      </xdr:nvSpPr>
      <xdr:spPr>
        <a:xfrm>
          <a:off x="5510492" y="761650750"/>
          <a:ext cx="220916" cy="882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224117</xdr:colOff>
      <xdr:row>52</xdr:row>
      <xdr:rowOff>0</xdr:rowOff>
    </xdr:from>
    <xdr:ext cx="220916" cy="88236"/>
    <xdr:sp macro="" textlink="">
      <xdr:nvSpPr>
        <xdr:cNvPr id="944" name="TextBox 2"/>
        <xdr:cNvSpPr txBox="1"/>
      </xdr:nvSpPr>
      <xdr:spPr>
        <a:xfrm>
          <a:off x="5510492" y="761650750"/>
          <a:ext cx="220916" cy="882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224117</xdr:colOff>
      <xdr:row>52</xdr:row>
      <xdr:rowOff>0</xdr:rowOff>
    </xdr:from>
    <xdr:ext cx="220916" cy="87244"/>
    <xdr:sp macro="" textlink="">
      <xdr:nvSpPr>
        <xdr:cNvPr id="945" name="TextBox 861"/>
        <xdr:cNvSpPr txBox="1"/>
      </xdr:nvSpPr>
      <xdr:spPr>
        <a:xfrm>
          <a:off x="5510492" y="761650750"/>
          <a:ext cx="220916" cy="8724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224117</xdr:colOff>
      <xdr:row>52</xdr:row>
      <xdr:rowOff>0</xdr:rowOff>
    </xdr:from>
    <xdr:ext cx="220916" cy="29415"/>
    <xdr:sp macro="" textlink="">
      <xdr:nvSpPr>
        <xdr:cNvPr id="946" name="TextBox 863"/>
        <xdr:cNvSpPr txBox="1"/>
      </xdr:nvSpPr>
      <xdr:spPr>
        <a:xfrm>
          <a:off x="5510492" y="761650750"/>
          <a:ext cx="220916" cy="294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224117</xdr:colOff>
      <xdr:row>52</xdr:row>
      <xdr:rowOff>0</xdr:rowOff>
    </xdr:from>
    <xdr:ext cx="220916" cy="29415"/>
    <xdr:sp macro="" textlink="">
      <xdr:nvSpPr>
        <xdr:cNvPr id="947" name="TextBox 727"/>
        <xdr:cNvSpPr txBox="1"/>
      </xdr:nvSpPr>
      <xdr:spPr>
        <a:xfrm>
          <a:off x="5510492" y="761650750"/>
          <a:ext cx="220916" cy="294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224117</xdr:colOff>
      <xdr:row>52</xdr:row>
      <xdr:rowOff>0</xdr:rowOff>
    </xdr:from>
    <xdr:ext cx="220916" cy="88236"/>
    <xdr:sp macro="" textlink="">
      <xdr:nvSpPr>
        <xdr:cNvPr id="948" name="TextBox 728"/>
        <xdr:cNvSpPr txBox="1"/>
      </xdr:nvSpPr>
      <xdr:spPr>
        <a:xfrm>
          <a:off x="5510492" y="761650750"/>
          <a:ext cx="220916" cy="882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224117</xdr:colOff>
      <xdr:row>52</xdr:row>
      <xdr:rowOff>0</xdr:rowOff>
    </xdr:from>
    <xdr:ext cx="220916" cy="88236"/>
    <xdr:sp macro="" textlink="">
      <xdr:nvSpPr>
        <xdr:cNvPr id="949" name="TextBox 729"/>
        <xdr:cNvSpPr txBox="1"/>
      </xdr:nvSpPr>
      <xdr:spPr>
        <a:xfrm>
          <a:off x="5510492" y="761650750"/>
          <a:ext cx="220916" cy="882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224117</xdr:colOff>
      <xdr:row>52</xdr:row>
      <xdr:rowOff>0</xdr:rowOff>
    </xdr:from>
    <xdr:ext cx="220916" cy="88236"/>
    <xdr:sp macro="" textlink="">
      <xdr:nvSpPr>
        <xdr:cNvPr id="950" name="TextBox 1"/>
        <xdr:cNvSpPr txBox="1"/>
      </xdr:nvSpPr>
      <xdr:spPr>
        <a:xfrm>
          <a:off x="5510492" y="761650750"/>
          <a:ext cx="220916" cy="882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224117</xdr:colOff>
      <xdr:row>52</xdr:row>
      <xdr:rowOff>0</xdr:rowOff>
    </xdr:from>
    <xdr:ext cx="220916" cy="88236"/>
    <xdr:sp macro="" textlink="">
      <xdr:nvSpPr>
        <xdr:cNvPr id="951" name="TextBox 2"/>
        <xdr:cNvSpPr txBox="1"/>
      </xdr:nvSpPr>
      <xdr:spPr>
        <a:xfrm>
          <a:off x="5510492" y="761650750"/>
          <a:ext cx="220916" cy="882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224117</xdr:colOff>
      <xdr:row>52</xdr:row>
      <xdr:rowOff>0</xdr:rowOff>
    </xdr:from>
    <xdr:ext cx="220916" cy="88236"/>
    <xdr:sp macro="" textlink="">
      <xdr:nvSpPr>
        <xdr:cNvPr id="952" name="TextBox 1"/>
        <xdr:cNvSpPr txBox="1"/>
      </xdr:nvSpPr>
      <xdr:spPr>
        <a:xfrm>
          <a:off x="5510492" y="761650750"/>
          <a:ext cx="220916" cy="882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224117</xdr:colOff>
      <xdr:row>52</xdr:row>
      <xdr:rowOff>0</xdr:rowOff>
    </xdr:from>
    <xdr:ext cx="220916" cy="88236"/>
    <xdr:sp macro="" textlink="">
      <xdr:nvSpPr>
        <xdr:cNvPr id="953" name="TextBox 2"/>
        <xdr:cNvSpPr txBox="1"/>
      </xdr:nvSpPr>
      <xdr:spPr>
        <a:xfrm>
          <a:off x="5510492" y="761650750"/>
          <a:ext cx="220916" cy="882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224117</xdr:colOff>
      <xdr:row>52</xdr:row>
      <xdr:rowOff>0</xdr:rowOff>
    </xdr:from>
    <xdr:ext cx="220916" cy="88236"/>
    <xdr:sp macro="" textlink="">
      <xdr:nvSpPr>
        <xdr:cNvPr id="954" name="TextBox 1"/>
        <xdr:cNvSpPr txBox="1"/>
      </xdr:nvSpPr>
      <xdr:spPr>
        <a:xfrm>
          <a:off x="5510492" y="761650750"/>
          <a:ext cx="220916" cy="882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224117</xdr:colOff>
      <xdr:row>52</xdr:row>
      <xdr:rowOff>0</xdr:rowOff>
    </xdr:from>
    <xdr:ext cx="220916" cy="88236"/>
    <xdr:sp macro="" textlink="">
      <xdr:nvSpPr>
        <xdr:cNvPr id="955" name="TextBox 2"/>
        <xdr:cNvSpPr txBox="1"/>
      </xdr:nvSpPr>
      <xdr:spPr>
        <a:xfrm>
          <a:off x="5510492" y="761650750"/>
          <a:ext cx="220916" cy="882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224117</xdr:colOff>
      <xdr:row>52</xdr:row>
      <xdr:rowOff>0</xdr:rowOff>
    </xdr:from>
    <xdr:ext cx="220916" cy="87244"/>
    <xdr:sp macro="" textlink="">
      <xdr:nvSpPr>
        <xdr:cNvPr id="956" name="TextBox 736"/>
        <xdr:cNvSpPr txBox="1"/>
      </xdr:nvSpPr>
      <xdr:spPr>
        <a:xfrm>
          <a:off x="5510492" y="761650750"/>
          <a:ext cx="220916" cy="8724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224117</xdr:colOff>
      <xdr:row>52</xdr:row>
      <xdr:rowOff>0</xdr:rowOff>
    </xdr:from>
    <xdr:ext cx="220916" cy="29415"/>
    <xdr:sp macro="" textlink="">
      <xdr:nvSpPr>
        <xdr:cNvPr id="957" name="TextBox 737"/>
        <xdr:cNvSpPr txBox="1"/>
      </xdr:nvSpPr>
      <xdr:spPr>
        <a:xfrm>
          <a:off x="5510492" y="761650750"/>
          <a:ext cx="220916" cy="294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224117</xdr:colOff>
      <xdr:row>52</xdr:row>
      <xdr:rowOff>0</xdr:rowOff>
    </xdr:from>
    <xdr:ext cx="220916" cy="88236"/>
    <xdr:sp macro="" textlink="">
      <xdr:nvSpPr>
        <xdr:cNvPr id="958" name="TextBox 738"/>
        <xdr:cNvSpPr txBox="1"/>
      </xdr:nvSpPr>
      <xdr:spPr>
        <a:xfrm>
          <a:off x="5510492" y="761650750"/>
          <a:ext cx="220916" cy="882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224117</xdr:colOff>
      <xdr:row>52</xdr:row>
      <xdr:rowOff>0</xdr:rowOff>
    </xdr:from>
    <xdr:ext cx="220916" cy="88236"/>
    <xdr:sp macro="" textlink="">
      <xdr:nvSpPr>
        <xdr:cNvPr id="959" name="TextBox 739"/>
        <xdr:cNvSpPr txBox="1"/>
      </xdr:nvSpPr>
      <xdr:spPr>
        <a:xfrm>
          <a:off x="5510492" y="761650750"/>
          <a:ext cx="220916" cy="882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224117</xdr:colOff>
      <xdr:row>52</xdr:row>
      <xdr:rowOff>0</xdr:rowOff>
    </xdr:from>
    <xdr:ext cx="220916" cy="88236"/>
    <xdr:sp macro="" textlink="">
      <xdr:nvSpPr>
        <xdr:cNvPr id="960" name="TextBox 1"/>
        <xdr:cNvSpPr txBox="1"/>
      </xdr:nvSpPr>
      <xdr:spPr>
        <a:xfrm>
          <a:off x="5510492" y="761650750"/>
          <a:ext cx="220916" cy="882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224117</xdr:colOff>
      <xdr:row>52</xdr:row>
      <xdr:rowOff>0</xdr:rowOff>
    </xdr:from>
    <xdr:ext cx="220916" cy="88236"/>
    <xdr:sp macro="" textlink="">
      <xdr:nvSpPr>
        <xdr:cNvPr id="961" name="TextBox 2"/>
        <xdr:cNvSpPr txBox="1"/>
      </xdr:nvSpPr>
      <xdr:spPr>
        <a:xfrm>
          <a:off x="5510492" y="761650750"/>
          <a:ext cx="220916" cy="882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224117</xdr:colOff>
      <xdr:row>52</xdr:row>
      <xdr:rowOff>0</xdr:rowOff>
    </xdr:from>
    <xdr:ext cx="220916" cy="88236"/>
    <xdr:sp macro="" textlink="">
      <xdr:nvSpPr>
        <xdr:cNvPr id="962" name="TextBox 1"/>
        <xdr:cNvSpPr txBox="1"/>
      </xdr:nvSpPr>
      <xdr:spPr>
        <a:xfrm>
          <a:off x="5510492" y="761650750"/>
          <a:ext cx="220916" cy="882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224117</xdr:colOff>
      <xdr:row>52</xdr:row>
      <xdr:rowOff>0</xdr:rowOff>
    </xdr:from>
    <xdr:ext cx="220916" cy="88236"/>
    <xdr:sp macro="" textlink="">
      <xdr:nvSpPr>
        <xdr:cNvPr id="963" name="TextBox 2"/>
        <xdr:cNvSpPr txBox="1"/>
      </xdr:nvSpPr>
      <xdr:spPr>
        <a:xfrm>
          <a:off x="5510492" y="761650750"/>
          <a:ext cx="220916" cy="882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224117</xdr:colOff>
      <xdr:row>52</xdr:row>
      <xdr:rowOff>0</xdr:rowOff>
    </xdr:from>
    <xdr:ext cx="220916" cy="88236"/>
    <xdr:sp macro="" textlink="">
      <xdr:nvSpPr>
        <xdr:cNvPr id="964" name="TextBox 1"/>
        <xdr:cNvSpPr txBox="1"/>
      </xdr:nvSpPr>
      <xdr:spPr>
        <a:xfrm>
          <a:off x="5510492" y="761650750"/>
          <a:ext cx="220916" cy="882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224117</xdr:colOff>
      <xdr:row>52</xdr:row>
      <xdr:rowOff>0</xdr:rowOff>
    </xdr:from>
    <xdr:ext cx="220916" cy="88236"/>
    <xdr:sp macro="" textlink="">
      <xdr:nvSpPr>
        <xdr:cNvPr id="965" name="TextBox 2"/>
        <xdr:cNvSpPr txBox="1"/>
      </xdr:nvSpPr>
      <xdr:spPr>
        <a:xfrm>
          <a:off x="5510492" y="761650750"/>
          <a:ext cx="220916" cy="882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224117</xdr:colOff>
      <xdr:row>52</xdr:row>
      <xdr:rowOff>0</xdr:rowOff>
    </xdr:from>
    <xdr:ext cx="220916" cy="87244"/>
    <xdr:sp macro="" textlink="">
      <xdr:nvSpPr>
        <xdr:cNvPr id="966" name="TextBox 746"/>
        <xdr:cNvSpPr txBox="1"/>
      </xdr:nvSpPr>
      <xdr:spPr>
        <a:xfrm>
          <a:off x="5510492" y="761650750"/>
          <a:ext cx="220916" cy="8724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224117</xdr:colOff>
      <xdr:row>52</xdr:row>
      <xdr:rowOff>0</xdr:rowOff>
    </xdr:from>
    <xdr:ext cx="220916" cy="29415"/>
    <xdr:sp macro="" textlink="">
      <xdr:nvSpPr>
        <xdr:cNvPr id="967" name="TextBox 747"/>
        <xdr:cNvSpPr txBox="1"/>
      </xdr:nvSpPr>
      <xdr:spPr>
        <a:xfrm>
          <a:off x="5510492" y="761650750"/>
          <a:ext cx="220916" cy="294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0</xdr:colOff>
      <xdr:row>159</xdr:row>
      <xdr:rowOff>0</xdr:rowOff>
    </xdr:from>
    <xdr:ext cx="385890" cy="193240"/>
    <xdr:sp macro="" textlink="">
      <xdr:nvSpPr>
        <xdr:cNvPr id="968" name="TextBox 325"/>
        <xdr:cNvSpPr txBox="1"/>
      </xdr:nvSpPr>
      <xdr:spPr>
        <a:xfrm>
          <a:off x="0" y="8582025"/>
          <a:ext cx="385890" cy="1932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0</xdr:colOff>
      <xdr:row>159</xdr:row>
      <xdr:rowOff>0</xdr:rowOff>
    </xdr:from>
    <xdr:ext cx="385890" cy="193240"/>
    <xdr:sp macro="" textlink="">
      <xdr:nvSpPr>
        <xdr:cNvPr id="969" name="TextBox 326"/>
        <xdr:cNvSpPr txBox="1"/>
      </xdr:nvSpPr>
      <xdr:spPr>
        <a:xfrm>
          <a:off x="0" y="8582025"/>
          <a:ext cx="385890" cy="1932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0</xdr:colOff>
      <xdr:row>159</xdr:row>
      <xdr:rowOff>0</xdr:rowOff>
    </xdr:from>
    <xdr:ext cx="385890" cy="193240"/>
    <xdr:sp macro="" textlink="">
      <xdr:nvSpPr>
        <xdr:cNvPr id="970" name="TextBox 327"/>
        <xdr:cNvSpPr txBox="1"/>
      </xdr:nvSpPr>
      <xdr:spPr>
        <a:xfrm>
          <a:off x="0" y="8582025"/>
          <a:ext cx="385890" cy="1932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0</xdr:colOff>
      <xdr:row>159</xdr:row>
      <xdr:rowOff>0</xdr:rowOff>
    </xdr:from>
    <xdr:ext cx="385890" cy="193240"/>
    <xdr:sp macro="" textlink="">
      <xdr:nvSpPr>
        <xdr:cNvPr id="971" name="TextBox 328"/>
        <xdr:cNvSpPr txBox="1"/>
      </xdr:nvSpPr>
      <xdr:spPr>
        <a:xfrm>
          <a:off x="0" y="8582025"/>
          <a:ext cx="385890" cy="1932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0</xdr:colOff>
      <xdr:row>159</xdr:row>
      <xdr:rowOff>0</xdr:rowOff>
    </xdr:from>
    <xdr:ext cx="385890" cy="193240"/>
    <xdr:sp macro="" textlink="">
      <xdr:nvSpPr>
        <xdr:cNvPr id="972" name="TextBox 329"/>
        <xdr:cNvSpPr txBox="1"/>
      </xdr:nvSpPr>
      <xdr:spPr>
        <a:xfrm>
          <a:off x="0" y="8582025"/>
          <a:ext cx="385890" cy="1932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0</xdr:colOff>
      <xdr:row>159</xdr:row>
      <xdr:rowOff>0</xdr:rowOff>
    </xdr:from>
    <xdr:ext cx="385890" cy="193240"/>
    <xdr:sp macro="" textlink="">
      <xdr:nvSpPr>
        <xdr:cNvPr id="973" name="TextBox 330"/>
        <xdr:cNvSpPr txBox="1"/>
      </xdr:nvSpPr>
      <xdr:spPr>
        <a:xfrm>
          <a:off x="0" y="8582025"/>
          <a:ext cx="385890" cy="1932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0</xdr:colOff>
      <xdr:row>159</xdr:row>
      <xdr:rowOff>0</xdr:rowOff>
    </xdr:from>
    <xdr:ext cx="385890" cy="193240"/>
    <xdr:sp macro="" textlink="">
      <xdr:nvSpPr>
        <xdr:cNvPr id="974" name="TextBox 331"/>
        <xdr:cNvSpPr txBox="1"/>
      </xdr:nvSpPr>
      <xdr:spPr>
        <a:xfrm>
          <a:off x="0" y="8582025"/>
          <a:ext cx="385890" cy="1932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0</xdr:colOff>
      <xdr:row>159</xdr:row>
      <xdr:rowOff>0</xdr:rowOff>
    </xdr:from>
    <xdr:ext cx="385890" cy="193240"/>
    <xdr:sp macro="" textlink="">
      <xdr:nvSpPr>
        <xdr:cNvPr id="975" name="TextBox 332"/>
        <xdr:cNvSpPr txBox="1"/>
      </xdr:nvSpPr>
      <xdr:spPr>
        <a:xfrm>
          <a:off x="0" y="8582025"/>
          <a:ext cx="385890" cy="1932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0</xdr:colOff>
      <xdr:row>159</xdr:row>
      <xdr:rowOff>0</xdr:rowOff>
    </xdr:from>
    <xdr:ext cx="385890" cy="193240"/>
    <xdr:sp macro="" textlink="">
      <xdr:nvSpPr>
        <xdr:cNvPr id="976" name="TextBox 333"/>
        <xdr:cNvSpPr txBox="1"/>
      </xdr:nvSpPr>
      <xdr:spPr>
        <a:xfrm>
          <a:off x="0" y="8582025"/>
          <a:ext cx="385890" cy="1932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0</xdr:colOff>
      <xdr:row>159</xdr:row>
      <xdr:rowOff>0</xdr:rowOff>
    </xdr:from>
    <xdr:ext cx="385890" cy="193240"/>
    <xdr:sp macro="" textlink="">
      <xdr:nvSpPr>
        <xdr:cNvPr id="977" name="TextBox 334"/>
        <xdr:cNvSpPr txBox="1"/>
      </xdr:nvSpPr>
      <xdr:spPr>
        <a:xfrm>
          <a:off x="0" y="8582025"/>
          <a:ext cx="385890" cy="1932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0</xdr:colOff>
      <xdr:row>159</xdr:row>
      <xdr:rowOff>0</xdr:rowOff>
    </xdr:from>
    <xdr:ext cx="385890" cy="193240"/>
    <xdr:sp macro="" textlink="">
      <xdr:nvSpPr>
        <xdr:cNvPr id="978" name="TextBox 335"/>
        <xdr:cNvSpPr txBox="1"/>
      </xdr:nvSpPr>
      <xdr:spPr>
        <a:xfrm>
          <a:off x="0" y="8582025"/>
          <a:ext cx="385890" cy="1932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0</xdr:colOff>
      <xdr:row>159</xdr:row>
      <xdr:rowOff>0</xdr:rowOff>
    </xdr:from>
    <xdr:ext cx="385890" cy="193240"/>
    <xdr:sp macro="" textlink="">
      <xdr:nvSpPr>
        <xdr:cNvPr id="979" name="TextBox 336"/>
        <xdr:cNvSpPr txBox="1"/>
      </xdr:nvSpPr>
      <xdr:spPr>
        <a:xfrm>
          <a:off x="0" y="8582025"/>
          <a:ext cx="385890" cy="1932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0</xdr:colOff>
      <xdr:row>159</xdr:row>
      <xdr:rowOff>0</xdr:rowOff>
    </xdr:from>
    <xdr:ext cx="385890" cy="193240"/>
    <xdr:sp macro="" textlink="">
      <xdr:nvSpPr>
        <xdr:cNvPr id="980" name="TextBox 337"/>
        <xdr:cNvSpPr txBox="1"/>
      </xdr:nvSpPr>
      <xdr:spPr>
        <a:xfrm>
          <a:off x="0" y="8582025"/>
          <a:ext cx="385890" cy="1932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0</xdr:colOff>
      <xdr:row>159</xdr:row>
      <xdr:rowOff>0</xdr:rowOff>
    </xdr:from>
    <xdr:ext cx="385890" cy="193240"/>
    <xdr:sp macro="" textlink="">
      <xdr:nvSpPr>
        <xdr:cNvPr id="981" name="TextBox 338"/>
        <xdr:cNvSpPr txBox="1"/>
      </xdr:nvSpPr>
      <xdr:spPr>
        <a:xfrm>
          <a:off x="0" y="8582025"/>
          <a:ext cx="385890" cy="1932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0</xdr:colOff>
      <xdr:row>159</xdr:row>
      <xdr:rowOff>0</xdr:rowOff>
    </xdr:from>
    <xdr:ext cx="385890" cy="193240"/>
    <xdr:sp macro="" textlink="">
      <xdr:nvSpPr>
        <xdr:cNvPr id="982" name="TextBox 339"/>
        <xdr:cNvSpPr txBox="1"/>
      </xdr:nvSpPr>
      <xdr:spPr>
        <a:xfrm>
          <a:off x="0" y="8582025"/>
          <a:ext cx="385890" cy="1932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963930</xdr:colOff>
      <xdr:row>186</xdr:row>
      <xdr:rowOff>0</xdr:rowOff>
    </xdr:from>
    <xdr:ext cx="417178" cy="200672"/>
    <xdr:sp macro="" textlink="">
      <xdr:nvSpPr>
        <xdr:cNvPr id="983" name="TextBox 163"/>
        <xdr:cNvSpPr txBox="1"/>
      </xdr:nvSpPr>
      <xdr:spPr>
        <a:xfrm>
          <a:off x="5955030" y="9829800"/>
          <a:ext cx="417178" cy="2006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963930</xdr:colOff>
      <xdr:row>186</xdr:row>
      <xdr:rowOff>0</xdr:rowOff>
    </xdr:from>
    <xdr:ext cx="417178" cy="200672"/>
    <xdr:sp macro="" textlink="">
      <xdr:nvSpPr>
        <xdr:cNvPr id="984" name="TextBox 164"/>
        <xdr:cNvSpPr txBox="1"/>
      </xdr:nvSpPr>
      <xdr:spPr>
        <a:xfrm>
          <a:off x="5955030" y="9829800"/>
          <a:ext cx="417178" cy="2006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963930</xdr:colOff>
      <xdr:row>186</xdr:row>
      <xdr:rowOff>0</xdr:rowOff>
    </xdr:from>
    <xdr:ext cx="417178" cy="200672"/>
    <xdr:sp macro="" textlink="">
      <xdr:nvSpPr>
        <xdr:cNvPr id="985" name="TextBox 165"/>
        <xdr:cNvSpPr txBox="1"/>
      </xdr:nvSpPr>
      <xdr:spPr>
        <a:xfrm>
          <a:off x="5955030" y="9829800"/>
          <a:ext cx="417178" cy="2006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963930</xdr:colOff>
      <xdr:row>186</xdr:row>
      <xdr:rowOff>0</xdr:rowOff>
    </xdr:from>
    <xdr:ext cx="417178" cy="200672"/>
    <xdr:sp macro="" textlink="">
      <xdr:nvSpPr>
        <xdr:cNvPr id="986" name="TextBox 166"/>
        <xdr:cNvSpPr txBox="1"/>
      </xdr:nvSpPr>
      <xdr:spPr>
        <a:xfrm>
          <a:off x="5955030" y="9829800"/>
          <a:ext cx="417178" cy="2006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963930</xdr:colOff>
      <xdr:row>186</xdr:row>
      <xdr:rowOff>0</xdr:rowOff>
    </xdr:from>
    <xdr:ext cx="417178" cy="200672"/>
    <xdr:sp macro="" textlink="">
      <xdr:nvSpPr>
        <xdr:cNvPr id="987" name="TextBox 167"/>
        <xdr:cNvSpPr txBox="1"/>
      </xdr:nvSpPr>
      <xdr:spPr>
        <a:xfrm>
          <a:off x="5955030" y="9829800"/>
          <a:ext cx="417178" cy="2006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963930</xdr:colOff>
      <xdr:row>186</xdr:row>
      <xdr:rowOff>0</xdr:rowOff>
    </xdr:from>
    <xdr:ext cx="417178" cy="200672"/>
    <xdr:sp macro="" textlink="">
      <xdr:nvSpPr>
        <xdr:cNvPr id="988" name="TextBox 168"/>
        <xdr:cNvSpPr txBox="1"/>
      </xdr:nvSpPr>
      <xdr:spPr>
        <a:xfrm>
          <a:off x="5955030" y="9829800"/>
          <a:ext cx="417178" cy="2006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963930</xdr:colOff>
      <xdr:row>186</xdr:row>
      <xdr:rowOff>0</xdr:rowOff>
    </xdr:from>
    <xdr:ext cx="417178" cy="200672"/>
    <xdr:sp macro="" textlink="">
      <xdr:nvSpPr>
        <xdr:cNvPr id="989" name="TextBox 169"/>
        <xdr:cNvSpPr txBox="1"/>
      </xdr:nvSpPr>
      <xdr:spPr>
        <a:xfrm>
          <a:off x="5955030" y="9829800"/>
          <a:ext cx="417178" cy="2006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963930</xdr:colOff>
      <xdr:row>186</xdr:row>
      <xdr:rowOff>0</xdr:rowOff>
    </xdr:from>
    <xdr:ext cx="417178" cy="200672"/>
    <xdr:sp macro="" textlink="">
      <xdr:nvSpPr>
        <xdr:cNvPr id="990" name="TextBox 170"/>
        <xdr:cNvSpPr txBox="1"/>
      </xdr:nvSpPr>
      <xdr:spPr>
        <a:xfrm>
          <a:off x="5955030" y="9829800"/>
          <a:ext cx="417178" cy="2006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963930</xdr:colOff>
      <xdr:row>186</xdr:row>
      <xdr:rowOff>0</xdr:rowOff>
    </xdr:from>
    <xdr:ext cx="417178" cy="200672"/>
    <xdr:sp macro="" textlink="">
      <xdr:nvSpPr>
        <xdr:cNvPr id="991" name="TextBox 171"/>
        <xdr:cNvSpPr txBox="1"/>
      </xdr:nvSpPr>
      <xdr:spPr>
        <a:xfrm>
          <a:off x="5955030" y="9829800"/>
          <a:ext cx="417178" cy="2006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963930</xdr:colOff>
      <xdr:row>186</xdr:row>
      <xdr:rowOff>0</xdr:rowOff>
    </xdr:from>
    <xdr:ext cx="417178" cy="200672"/>
    <xdr:sp macro="" textlink="">
      <xdr:nvSpPr>
        <xdr:cNvPr id="992" name="TextBox 172"/>
        <xdr:cNvSpPr txBox="1"/>
      </xdr:nvSpPr>
      <xdr:spPr>
        <a:xfrm>
          <a:off x="5955030" y="9829800"/>
          <a:ext cx="417178" cy="2006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963930</xdr:colOff>
      <xdr:row>186</xdr:row>
      <xdr:rowOff>0</xdr:rowOff>
    </xdr:from>
    <xdr:ext cx="417178" cy="200672"/>
    <xdr:sp macro="" textlink="">
      <xdr:nvSpPr>
        <xdr:cNvPr id="993" name="TextBox 173"/>
        <xdr:cNvSpPr txBox="1"/>
      </xdr:nvSpPr>
      <xdr:spPr>
        <a:xfrm>
          <a:off x="5955030" y="9829800"/>
          <a:ext cx="417178" cy="2006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963930</xdr:colOff>
      <xdr:row>186</xdr:row>
      <xdr:rowOff>0</xdr:rowOff>
    </xdr:from>
    <xdr:ext cx="417178" cy="200672"/>
    <xdr:sp macro="" textlink="">
      <xdr:nvSpPr>
        <xdr:cNvPr id="994" name="TextBox 174"/>
        <xdr:cNvSpPr txBox="1"/>
      </xdr:nvSpPr>
      <xdr:spPr>
        <a:xfrm>
          <a:off x="5955030" y="9829800"/>
          <a:ext cx="417178" cy="2006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963930</xdr:colOff>
      <xdr:row>186</xdr:row>
      <xdr:rowOff>0</xdr:rowOff>
    </xdr:from>
    <xdr:ext cx="417178" cy="200672"/>
    <xdr:sp macro="" textlink="">
      <xdr:nvSpPr>
        <xdr:cNvPr id="995" name="TextBox 175"/>
        <xdr:cNvSpPr txBox="1"/>
      </xdr:nvSpPr>
      <xdr:spPr>
        <a:xfrm>
          <a:off x="5955030" y="9829800"/>
          <a:ext cx="417178" cy="2006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963930</xdr:colOff>
      <xdr:row>186</xdr:row>
      <xdr:rowOff>0</xdr:rowOff>
    </xdr:from>
    <xdr:ext cx="417178" cy="200672"/>
    <xdr:sp macro="" textlink="">
      <xdr:nvSpPr>
        <xdr:cNvPr id="996" name="TextBox 176"/>
        <xdr:cNvSpPr txBox="1"/>
      </xdr:nvSpPr>
      <xdr:spPr>
        <a:xfrm>
          <a:off x="5955030" y="9829800"/>
          <a:ext cx="417178" cy="2006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963930</xdr:colOff>
      <xdr:row>186</xdr:row>
      <xdr:rowOff>0</xdr:rowOff>
    </xdr:from>
    <xdr:ext cx="417178" cy="200672"/>
    <xdr:sp macro="" textlink="">
      <xdr:nvSpPr>
        <xdr:cNvPr id="997" name="TextBox 177"/>
        <xdr:cNvSpPr txBox="1"/>
      </xdr:nvSpPr>
      <xdr:spPr>
        <a:xfrm>
          <a:off x="5955030" y="9829800"/>
          <a:ext cx="417178" cy="2006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186</xdr:row>
      <xdr:rowOff>0</xdr:rowOff>
    </xdr:from>
    <xdr:ext cx="219012" cy="29415"/>
    <xdr:sp macro="" textlink="">
      <xdr:nvSpPr>
        <xdr:cNvPr id="998" name="TextBox 836"/>
        <xdr:cNvSpPr txBox="1"/>
      </xdr:nvSpPr>
      <xdr:spPr>
        <a:xfrm>
          <a:off x="5213312" y="9829800"/>
          <a:ext cx="219012" cy="294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186</xdr:row>
      <xdr:rowOff>0</xdr:rowOff>
    </xdr:from>
    <xdr:ext cx="219012" cy="79412"/>
    <xdr:sp macro="" textlink="">
      <xdr:nvSpPr>
        <xdr:cNvPr id="999" name="TextBox 841"/>
        <xdr:cNvSpPr txBox="1"/>
      </xdr:nvSpPr>
      <xdr:spPr>
        <a:xfrm>
          <a:off x="5213312" y="9829800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186</xdr:row>
      <xdr:rowOff>0</xdr:rowOff>
    </xdr:from>
    <xdr:ext cx="219012" cy="79412"/>
    <xdr:sp macro="" textlink="">
      <xdr:nvSpPr>
        <xdr:cNvPr id="1000" name="TextBox 842"/>
        <xdr:cNvSpPr txBox="1"/>
      </xdr:nvSpPr>
      <xdr:spPr>
        <a:xfrm>
          <a:off x="5213312" y="9829800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186</xdr:row>
      <xdr:rowOff>0</xdr:rowOff>
    </xdr:from>
    <xdr:ext cx="219012" cy="79412"/>
    <xdr:sp macro="" textlink="">
      <xdr:nvSpPr>
        <xdr:cNvPr id="1001" name="TextBox 1"/>
        <xdr:cNvSpPr txBox="1"/>
      </xdr:nvSpPr>
      <xdr:spPr>
        <a:xfrm>
          <a:off x="5213312" y="9829800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186</xdr:row>
      <xdr:rowOff>0</xdr:rowOff>
    </xdr:from>
    <xdr:ext cx="219012" cy="79412"/>
    <xdr:sp macro="" textlink="">
      <xdr:nvSpPr>
        <xdr:cNvPr id="1002" name="TextBox 2"/>
        <xdr:cNvSpPr txBox="1"/>
      </xdr:nvSpPr>
      <xdr:spPr>
        <a:xfrm>
          <a:off x="5213312" y="9829800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186</xdr:row>
      <xdr:rowOff>0</xdr:rowOff>
    </xdr:from>
    <xdr:ext cx="219012" cy="79412"/>
    <xdr:sp macro="" textlink="">
      <xdr:nvSpPr>
        <xdr:cNvPr id="1003" name="TextBox 1"/>
        <xdr:cNvSpPr txBox="1"/>
      </xdr:nvSpPr>
      <xdr:spPr>
        <a:xfrm>
          <a:off x="5213312" y="9829800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186</xdr:row>
      <xdr:rowOff>0</xdr:rowOff>
    </xdr:from>
    <xdr:ext cx="219012" cy="79412"/>
    <xdr:sp macro="" textlink="">
      <xdr:nvSpPr>
        <xdr:cNvPr id="1004" name="TextBox 2"/>
        <xdr:cNvSpPr txBox="1"/>
      </xdr:nvSpPr>
      <xdr:spPr>
        <a:xfrm>
          <a:off x="5213312" y="9829800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186</xdr:row>
      <xdr:rowOff>0</xdr:rowOff>
    </xdr:from>
    <xdr:ext cx="219012" cy="79412"/>
    <xdr:sp macro="" textlink="">
      <xdr:nvSpPr>
        <xdr:cNvPr id="1005" name="TextBox 1"/>
        <xdr:cNvSpPr txBox="1"/>
      </xdr:nvSpPr>
      <xdr:spPr>
        <a:xfrm>
          <a:off x="5213312" y="9829800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186</xdr:row>
      <xdr:rowOff>0</xdr:rowOff>
    </xdr:from>
    <xdr:ext cx="219012" cy="79412"/>
    <xdr:sp macro="" textlink="">
      <xdr:nvSpPr>
        <xdr:cNvPr id="1006" name="TextBox 2"/>
        <xdr:cNvSpPr txBox="1"/>
      </xdr:nvSpPr>
      <xdr:spPr>
        <a:xfrm>
          <a:off x="5213312" y="9829800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186</xdr:row>
      <xdr:rowOff>0</xdr:rowOff>
    </xdr:from>
    <xdr:ext cx="219012" cy="87244"/>
    <xdr:sp macro="" textlink="">
      <xdr:nvSpPr>
        <xdr:cNvPr id="1007" name="TextBox 849"/>
        <xdr:cNvSpPr txBox="1"/>
      </xdr:nvSpPr>
      <xdr:spPr>
        <a:xfrm>
          <a:off x="5213312" y="9829800"/>
          <a:ext cx="219012" cy="8724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186</xdr:row>
      <xdr:rowOff>0</xdr:rowOff>
    </xdr:from>
    <xdr:ext cx="219012" cy="29415"/>
    <xdr:sp macro="" textlink="">
      <xdr:nvSpPr>
        <xdr:cNvPr id="1008" name="TextBox 851"/>
        <xdr:cNvSpPr txBox="1"/>
      </xdr:nvSpPr>
      <xdr:spPr>
        <a:xfrm>
          <a:off x="5213312" y="9829800"/>
          <a:ext cx="219012" cy="294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186</xdr:row>
      <xdr:rowOff>0</xdr:rowOff>
    </xdr:from>
    <xdr:ext cx="219012" cy="79412"/>
    <xdr:sp macro="" textlink="">
      <xdr:nvSpPr>
        <xdr:cNvPr id="1009" name="TextBox 853"/>
        <xdr:cNvSpPr txBox="1"/>
      </xdr:nvSpPr>
      <xdr:spPr>
        <a:xfrm>
          <a:off x="5213312" y="9829800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186</xdr:row>
      <xdr:rowOff>0</xdr:rowOff>
    </xdr:from>
    <xdr:ext cx="219012" cy="79412"/>
    <xdr:sp macro="" textlink="">
      <xdr:nvSpPr>
        <xdr:cNvPr id="1010" name="TextBox 854"/>
        <xdr:cNvSpPr txBox="1"/>
      </xdr:nvSpPr>
      <xdr:spPr>
        <a:xfrm>
          <a:off x="5213312" y="9829800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186</xdr:row>
      <xdr:rowOff>0</xdr:rowOff>
    </xdr:from>
    <xdr:ext cx="219012" cy="79412"/>
    <xdr:sp macro="" textlink="">
      <xdr:nvSpPr>
        <xdr:cNvPr id="1011" name="TextBox 1"/>
        <xdr:cNvSpPr txBox="1"/>
      </xdr:nvSpPr>
      <xdr:spPr>
        <a:xfrm>
          <a:off x="5213312" y="9829800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186</xdr:row>
      <xdr:rowOff>0</xdr:rowOff>
    </xdr:from>
    <xdr:ext cx="219012" cy="79412"/>
    <xdr:sp macro="" textlink="">
      <xdr:nvSpPr>
        <xdr:cNvPr id="1012" name="TextBox 2"/>
        <xdr:cNvSpPr txBox="1"/>
      </xdr:nvSpPr>
      <xdr:spPr>
        <a:xfrm>
          <a:off x="5213312" y="9829800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186</xdr:row>
      <xdr:rowOff>0</xdr:rowOff>
    </xdr:from>
    <xdr:ext cx="219012" cy="79412"/>
    <xdr:sp macro="" textlink="">
      <xdr:nvSpPr>
        <xdr:cNvPr id="1013" name="TextBox 1"/>
        <xdr:cNvSpPr txBox="1"/>
      </xdr:nvSpPr>
      <xdr:spPr>
        <a:xfrm>
          <a:off x="5213312" y="9829800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186</xdr:row>
      <xdr:rowOff>0</xdr:rowOff>
    </xdr:from>
    <xdr:ext cx="219012" cy="79412"/>
    <xdr:sp macro="" textlink="">
      <xdr:nvSpPr>
        <xdr:cNvPr id="1014" name="TextBox 2"/>
        <xdr:cNvSpPr txBox="1"/>
      </xdr:nvSpPr>
      <xdr:spPr>
        <a:xfrm>
          <a:off x="5213312" y="9829800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186</xdr:row>
      <xdr:rowOff>0</xdr:rowOff>
    </xdr:from>
    <xdr:ext cx="219012" cy="79412"/>
    <xdr:sp macro="" textlink="">
      <xdr:nvSpPr>
        <xdr:cNvPr id="1015" name="TextBox 1"/>
        <xdr:cNvSpPr txBox="1"/>
      </xdr:nvSpPr>
      <xdr:spPr>
        <a:xfrm>
          <a:off x="5213312" y="9829800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186</xdr:row>
      <xdr:rowOff>0</xdr:rowOff>
    </xdr:from>
    <xdr:ext cx="219012" cy="79412"/>
    <xdr:sp macro="" textlink="">
      <xdr:nvSpPr>
        <xdr:cNvPr id="1016" name="TextBox 2"/>
        <xdr:cNvSpPr txBox="1"/>
      </xdr:nvSpPr>
      <xdr:spPr>
        <a:xfrm>
          <a:off x="5213312" y="9829800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186</xdr:row>
      <xdr:rowOff>0</xdr:rowOff>
    </xdr:from>
    <xdr:ext cx="219012" cy="87244"/>
    <xdr:sp macro="" textlink="">
      <xdr:nvSpPr>
        <xdr:cNvPr id="1017" name="TextBox 861"/>
        <xdr:cNvSpPr txBox="1"/>
      </xdr:nvSpPr>
      <xdr:spPr>
        <a:xfrm>
          <a:off x="5213312" y="9829800"/>
          <a:ext cx="219012" cy="8724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186</xdr:row>
      <xdr:rowOff>0</xdr:rowOff>
    </xdr:from>
    <xdr:ext cx="219012" cy="29415"/>
    <xdr:sp macro="" textlink="">
      <xdr:nvSpPr>
        <xdr:cNvPr id="1018" name="TextBox 863"/>
        <xdr:cNvSpPr txBox="1"/>
      </xdr:nvSpPr>
      <xdr:spPr>
        <a:xfrm>
          <a:off x="5213312" y="9829800"/>
          <a:ext cx="219012" cy="294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186</xdr:row>
      <xdr:rowOff>0</xdr:rowOff>
    </xdr:from>
    <xdr:ext cx="219012" cy="29415"/>
    <xdr:sp macro="" textlink="">
      <xdr:nvSpPr>
        <xdr:cNvPr id="1019" name="TextBox 836"/>
        <xdr:cNvSpPr txBox="1"/>
      </xdr:nvSpPr>
      <xdr:spPr>
        <a:xfrm>
          <a:off x="5213312" y="9829800"/>
          <a:ext cx="219012" cy="294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186</xdr:row>
      <xdr:rowOff>0</xdr:rowOff>
    </xdr:from>
    <xdr:ext cx="219012" cy="79412"/>
    <xdr:sp macro="" textlink="">
      <xdr:nvSpPr>
        <xdr:cNvPr id="1020" name="TextBox 841"/>
        <xdr:cNvSpPr txBox="1"/>
      </xdr:nvSpPr>
      <xdr:spPr>
        <a:xfrm>
          <a:off x="5213312" y="9829800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186</xdr:row>
      <xdr:rowOff>0</xdr:rowOff>
    </xdr:from>
    <xdr:ext cx="219012" cy="79412"/>
    <xdr:sp macro="" textlink="">
      <xdr:nvSpPr>
        <xdr:cNvPr id="1021" name="TextBox 842"/>
        <xdr:cNvSpPr txBox="1"/>
      </xdr:nvSpPr>
      <xdr:spPr>
        <a:xfrm>
          <a:off x="5213312" y="9829800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186</xdr:row>
      <xdr:rowOff>0</xdr:rowOff>
    </xdr:from>
    <xdr:ext cx="219012" cy="79412"/>
    <xdr:sp macro="" textlink="">
      <xdr:nvSpPr>
        <xdr:cNvPr id="1022" name="TextBox 1"/>
        <xdr:cNvSpPr txBox="1"/>
      </xdr:nvSpPr>
      <xdr:spPr>
        <a:xfrm>
          <a:off x="5213312" y="9829800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186</xdr:row>
      <xdr:rowOff>0</xdr:rowOff>
    </xdr:from>
    <xdr:ext cx="219012" cy="79412"/>
    <xdr:sp macro="" textlink="">
      <xdr:nvSpPr>
        <xdr:cNvPr id="1023" name="TextBox 2"/>
        <xdr:cNvSpPr txBox="1"/>
      </xdr:nvSpPr>
      <xdr:spPr>
        <a:xfrm>
          <a:off x="5213312" y="9829800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186</xdr:row>
      <xdr:rowOff>0</xdr:rowOff>
    </xdr:from>
    <xdr:ext cx="219012" cy="79412"/>
    <xdr:sp macro="" textlink="">
      <xdr:nvSpPr>
        <xdr:cNvPr id="1024" name="TextBox 1"/>
        <xdr:cNvSpPr txBox="1"/>
      </xdr:nvSpPr>
      <xdr:spPr>
        <a:xfrm>
          <a:off x="5213312" y="9829800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186</xdr:row>
      <xdr:rowOff>0</xdr:rowOff>
    </xdr:from>
    <xdr:ext cx="219012" cy="79412"/>
    <xdr:sp macro="" textlink="">
      <xdr:nvSpPr>
        <xdr:cNvPr id="1025" name="TextBox 2"/>
        <xdr:cNvSpPr txBox="1"/>
      </xdr:nvSpPr>
      <xdr:spPr>
        <a:xfrm>
          <a:off x="5213312" y="9829800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186</xdr:row>
      <xdr:rowOff>0</xdr:rowOff>
    </xdr:from>
    <xdr:ext cx="219012" cy="79412"/>
    <xdr:sp macro="" textlink="">
      <xdr:nvSpPr>
        <xdr:cNvPr id="1026" name="TextBox 1"/>
        <xdr:cNvSpPr txBox="1"/>
      </xdr:nvSpPr>
      <xdr:spPr>
        <a:xfrm>
          <a:off x="5213312" y="9829800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186</xdr:row>
      <xdr:rowOff>0</xdr:rowOff>
    </xdr:from>
    <xdr:ext cx="219012" cy="79412"/>
    <xdr:sp macro="" textlink="">
      <xdr:nvSpPr>
        <xdr:cNvPr id="1027" name="TextBox 2"/>
        <xdr:cNvSpPr txBox="1"/>
      </xdr:nvSpPr>
      <xdr:spPr>
        <a:xfrm>
          <a:off x="5213312" y="9829800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186</xdr:row>
      <xdr:rowOff>0</xdr:rowOff>
    </xdr:from>
    <xdr:ext cx="219012" cy="87244"/>
    <xdr:sp macro="" textlink="">
      <xdr:nvSpPr>
        <xdr:cNvPr id="1028" name="TextBox 849"/>
        <xdr:cNvSpPr txBox="1"/>
      </xdr:nvSpPr>
      <xdr:spPr>
        <a:xfrm>
          <a:off x="5213312" y="9829800"/>
          <a:ext cx="219012" cy="8724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186</xdr:row>
      <xdr:rowOff>0</xdr:rowOff>
    </xdr:from>
    <xdr:ext cx="219012" cy="29415"/>
    <xdr:sp macro="" textlink="">
      <xdr:nvSpPr>
        <xdr:cNvPr id="1029" name="TextBox 851"/>
        <xdr:cNvSpPr txBox="1"/>
      </xdr:nvSpPr>
      <xdr:spPr>
        <a:xfrm>
          <a:off x="5213312" y="9829800"/>
          <a:ext cx="219012" cy="294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186</xdr:row>
      <xdr:rowOff>0</xdr:rowOff>
    </xdr:from>
    <xdr:ext cx="219012" cy="79412"/>
    <xdr:sp macro="" textlink="">
      <xdr:nvSpPr>
        <xdr:cNvPr id="1030" name="TextBox 853"/>
        <xdr:cNvSpPr txBox="1"/>
      </xdr:nvSpPr>
      <xdr:spPr>
        <a:xfrm>
          <a:off x="5213312" y="9829800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186</xdr:row>
      <xdr:rowOff>0</xdr:rowOff>
    </xdr:from>
    <xdr:ext cx="219012" cy="79412"/>
    <xdr:sp macro="" textlink="">
      <xdr:nvSpPr>
        <xdr:cNvPr id="1031" name="TextBox 854"/>
        <xdr:cNvSpPr txBox="1"/>
      </xdr:nvSpPr>
      <xdr:spPr>
        <a:xfrm>
          <a:off x="5213312" y="9829800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186</xdr:row>
      <xdr:rowOff>0</xdr:rowOff>
    </xdr:from>
    <xdr:ext cx="219012" cy="79412"/>
    <xdr:sp macro="" textlink="">
      <xdr:nvSpPr>
        <xdr:cNvPr id="1032" name="TextBox 1"/>
        <xdr:cNvSpPr txBox="1"/>
      </xdr:nvSpPr>
      <xdr:spPr>
        <a:xfrm>
          <a:off x="5213312" y="9829800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186</xdr:row>
      <xdr:rowOff>0</xdr:rowOff>
    </xdr:from>
    <xdr:ext cx="219012" cy="79412"/>
    <xdr:sp macro="" textlink="">
      <xdr:nvSpPr>
        <xdr:cNvPr id="1033" name="TextBox 2"/>
        <xdr:cNvSpPr txBox="1"/>
      </xdr:nvSpPr>
      <xdr:spPr>
        <a:xfrm>
          <a:off x="5213312" y="9829800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186</xdr:row>
      <xdr:rowOff>0</xdr:rowOff>
    </xdr:from>
    <xdr:ext cx="219012" cy="79412"/>
    <xdr:sp macro="" textlink="">
      <xdr:nvSpPr>
        <xdr:cNvPr id="1034" name="TextBox 1"/>
        <xdr:cNvSpPr txBox="1"/>
      </xdr:nvSpPr>
      <xdr:spPr>
        <a:xfrm>
          <a:off x="5213312" y="9829800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186</xdr:row>
      <xdr:rowOff>0</xdr:rowOff>
    </xdr:from>
    <xdr:ext cx="219012" cy="79412"/>
    <xdr:sp macro="" textlink="">
      <xdr:nvSpPr>
        <xdr:cNvPr id="1035" name="TextBox 2"/>
        <xdr:cNvSpPr txBox="1"/>
      </xdr:nvSpPr>
      <xdr:spPr>
        <a:xfrm>
          <a:off x="5213312" y="9829800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186</xdr:row>
      <xdr:rowOff>0</xdr:rowOff>
    </xdr:from>
    <xdr:ext cx="219012" cy="79412"/>
    <xdr:sp macro="" textlink="">
      <xdr:nvSpPr>
        <xdr:cNvPr id="1036" name="TextBox 1"/>
        <xdr:cNvSpPr txBox="1"/>
      </xdr:nvSpPr>
      <xdr:spPr>
        <a:xfrm>
          <a:off x="5213312" y="9829800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186</xdr:row>
      <xdr:rowOff>0</xdr:rowOff>
    </xdr:from>
    <xdr:ext cx="219012" cy="79412"/>
    <xdr:sp macro="" textlink="">
      <xdr:nvSpPr>
        <xdr:cNvPr id="1037" name="TextBox 2"/>
        <xdr:cNvSpPr txBox="1"/>
      </xdr:nvSpPr>
      <xdr:spPr>
        <a:xfrm>
          <a:off x="5213312" y="9829800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186</xdr:row>
      <xdr:rowOff>0</xdr:rowOff>
    </xdr:from>
    <xdr:ext cx="219012" cy="87244"/>
    <xdr:sp macro="" textlink="">
      <xdr:nvSpPr>
        <xdr:cNvPr id="1038" name="TextBox 861"/>
        <xdr:cNvSpPr txBox="1"/>
      </xdr:nvSpPr>
      <xdr:spPr>
        <a:xfrm>
          <a:off x="5213312" y="9829800"/>
          <a:ext cx="219012" cy="8724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186</xdr:row>
      <xdr:rowOff>0</xdr:rowOff>
    </xdr:from>
    <xdr:ext cx="219012" cy="29415"/>
    <xdr:sp macro="" textlink="">
      <xdr:nvSpPr>
        <xdr:cNvPr id="1039" name="TextBox 863"/>
        <xdr:cNvSpPr txBox="1"/>
      </xdr:nvSpPr>
      <xdr:spPr>
        <a:xfrm>
          <a:off x="5213312" y="9829800"/>
          <a:ext cx="219012" cy="294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186</xdr:row>
      <xdr:rowOff>0</xdr:rowOff>
    </xdr:from>
    <xdr:ext cx="219012" cy="29415"/>
    <xdr:sp macro="" textlink="">
      <xdr:nvSpPr>
        <xdr:cNvPr id="1040" name="TextBox 836"/>
        <xdr:cNvSpPr txBox="1"/>
      </xdr:nvSpPr>
      <xdr:spPr>
        <a:xfrm>
          <a:off x="5213312" y="9829800"/>
          <a:ext cx="219012" cy="294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186</xdr:row>
      <xdr:rowOff>0</xdr:rowOff>
    </xdr:from>
    <xdr:ext cx="219012" cy="79412"/>
    <xdr:sp macro="" textlink="">
      <xdr:nvSpPr>
        <xdr:cNvPr id="1041" name="TextBox 841"/>
        <xdr:cNvSpPr txBox="1"/>
      </xdr:nvSpPr>
      <xdr:spPr>
        <a:xfrm>
          <a:off x="5213312" y="9829800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186</xdr:row>
      <xdr:rowOff>0</xdr:rowOff>
    </xdr:from>
    <xdr:ext cx="219012" cy="79412"/>
    <xdr:sp macro="" textlink="">
      <xdr:nvSpPr>
        <xdr:cNvPr id="1042" name="TextBox 842"/>
        <xdr:cNvSpPr txBox="1"/>
      </xdr:nvSpPr>
      <xdr:spPr>
        <a:xfrm>
          <a:off x="5213312" y="9829800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186</xdr:row>
      <xdr:rowOff>0</xdr:rowOff>
    </xdr:from>
    <xdr:ext cx="219012" cy="79412"/>
    <xdr:sp macro="" textlink="">
      <xdr:nvSpPr>
        <xdr:cNvPr id="1043" name="TextBox 1"/>
        <xdr:cNvSpPr txBox="1"/>
      </xdr:nvSpPr>
      <xdr:spPr>
        <a:xfrm>
          <a:off x="5213312" y="9829800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186</xdr:row>
      <xdr:rowOff>0</xdr:rowOff>
    </xdr:from>
    <xdr:ext cx="219012" cy="79412"/>
    <xdr:sp macro="" textlink="">
      <xdr:nvSpPr>
        <xdr:cNvPr id="1044" name="TextBox 2"/>
        <xdr:cNvSpPr txBox="1"/>
      </xdr:nvSpPr>
      <xdr:spPr>
        <a:xfrm>
          <a:off x="5213312" y="9829800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186</xdr:row>
      <xdr:rowOff>0</xdr:rowOff>
    </xdr:from>
    <xdr:ext cx="219012" cy="79412"/>
    <xdr:sp macro="" textlink="">
      <xdr:nvSpPr>
        <xdr:cNvPr id="1045" name="TextBox 1"/>
        <xdr:cNvSpPr txBox="1"/>
      </xdr:nvSpPr>
      <xdr:spPr>
        <a:xfrm>
          <a:off x="5213312" y="9829800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186</xdr:row>
      <xdr:rowOff>0</xdr:rowOff>
    </xdr:from>
    <xdr:ext cx="219012" cy="79412"/>
    <xdr:sp macro="" textlink="">
      <xdr:nvSpPr>
        <xdr:cNvPr id="1046" name="TextBox 2"/>
        <xdr:cNvSpPr txBox="1"/>
      </xdr:nvSpPr>
      <xdr:spPr>
        <a:xfrm>
          <a:off x="5213312" y="9829800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186</xdr:row>
      <xdr:rowOff>0</xdr:rowOff>
    </xdr:from>
    <xdr:ext cx="219012" cy="79412"/>
    <xdr:sp macro="" textlink="">
      <xdr:nvSpPr>
        <xdr:cNvPr id="1047" name="TextBox 1"/>
        <xdr:cNvSpPr txBox="1"/>
      </xdr:nvSpPr>
      <xdr:spPr>
        <a:xfrm>
          <a:off x="5213312" y="9829800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186</xdr:row>
      <xdr:rowOff>0</xdr:rowOff>
    </xdr:from>
    <xdr:ext cx="219012" cy="79412"/>
    <xdr:sp macro="" textlink="">
      <xdr:nvSpPr>
        <xdr:cNvPr id="1048" name="TextBox 2"/>
        <xdr:cNvSpPr txBox="1"/>
      </xdr:nvSpPr>
      <xdr:spPr>
        <a:xfrm>
          <a:off x="5213312" y="9829800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186</xdr:row>
      <xdr:rowOff>0</xdr:rowOff>
    </xdr:from>
    <xdr:ext cx="219012" cy="87244"/>
    <xdr:sp macro="" textlink="">
      <xdr:nvSpPr>
        <xdr:cNvPr id="1049" name="TextBox 849"/>
        <xdr:cNvSpPr txBox="1"/>
      </xdr:nvSpPr>
      <xdr:spPr>
        <a:xfrm>
          <a:off x="5213312" y="9829800"/>
          <a:ext cx="219012" cy="8724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186</xdr:row>
      <xdr:rowOff>0</xdr:rowOff>
    </xdr:from>
    <xdr:ext cx="219012" cy="29415"/>
    <xdr:sp macro="" textlink="">
      <xdr:nvSpPr>
        <xdr:cNvPr id="1050" name="TextBox 851"/>
        <xdr:cNvSpPr txBox="1"/>
      </xdr:nvSpPr>
      <xdr:spPr>
        <a:xfrm>
          <a:off x="5213312" y="9829800"/>
          <a:ext cx="219012" cy="294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186</xdr:row>
      <xdr:rowOff>0</xdr:rowOff>
    </xdr:from>
    <xdr:ext cx="219012" cy="79412"/>
    <xdr:sp macro="" textlink="">
      <xdr:nvSpPr>
        <xdr:cNvPr id="1051" name="TextBox 853"/>
        <xdr:cNvSpPr txBox="1"/>
      </xdr:nvSpPr>
      <xdr:spPr>
        <a:xfrm>
          <a:off x="5213312" y="9829800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186</xdr:row>
      <xdr:rowOff>0</xdr:rowOff>
    </xdr:from>
    <xdr:ext cx="219012" cy="79412"/>
    <xdr:sp macro="" textlink="">
      <xdr:nvSpPr>
        <xdr:cNvPr id="1052" name="TextBox 854"/>
        <xdr:cNvSpPr txBox="1"/>
      </xdr:nvSpPr>
      <xdr:spPr>
        <a:xfrm>
          <a:off x="5213312" y="9829800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186</xdr:row>
      <xdr:rowOff>0</xdr:rowOff>
    </xdr:from>
    <xdr:ext cx="219012" cy="79412"/>
    <xdr:sp macro="" textlink="">
      <xdr:nvSpPr>
        <xdr:cNvPr id="1053" name="TextBox 1"/>
        <xdr:cNvSpPr txBox="1"/>
      </xdr:nvSpPr>
      <xdr:spPr>
        <a:xfrm>
          <a:off x="5213312" y="9829800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186</xdr:row>
      <xdr:rowOff>0</xdr:rowOff>
    </xdr:from>
    <xdr:ext cx="219012" cy="79412"/>
    <xdr:sp macro="" textlink="">
      <xdr:nvSpPr>
        <xdr:cNvPr id="1054" name="TextBox 2"/>
        <xdr:cNvSpPr txBox="1"/>
      </xdr:nvSpPr>
      <xdr:spPr>
        <a:xfrm>
          <a:off x="5213312" y="9829800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186</xdr:row>
      <xdr:rowOff>0</xdr:rowOff>
    </xdr:from>
    <xdr:ext cx="219012" cy="79412"/>
    <xdr:sp macro="" textlink="">
      <xdr:nvSpPr>
        <xdr:cNvPr id="1055" name="TextBox 1"/>
        <xdr:cNvSpPr txBox="1"/>
      </xdr:nvSpPr>
      <xdr:spPr>
        <a:xfrm>
          <a:off x="5213312" y="9829800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186</xdr:row>
      <xdr:rowOff>0</xdr:rowOff>
    </xdr:from>
    <xdr:ext cx="219012" cy="79412"/>
    <xdr:sp macro="" textlink="">
      <xdr:nvSpPr>
        <xdr:cNvPr id="1056" name="TextBox 2"/>
        <xdr:cNvSpPr txBox="1"/>
      </xdr:nvSpPr>
      <xdr:spPr>
        <a:xfrm>
          <a:off x="5213312" y="9829800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186</xdr:row>
      <xdr:rowOff>0</xdr:rowOff>
    </xdr:from>
    <xdr:ext cx="219012" cy="79412"/>
    <xdr:sp macro="" textlink="">
      <xdr:nvSpPr>
        <xdr:cNvPr id="1057" name="TextBox 1"/>
        <xdr:cNvSpPr txBox="1"/>
      </xdr:nvSpPr>
      <xdr:spPr>
        <a:xfrm>
          <a:off x="5213312" y="9829800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186</xdr:row>
      <xdr:rowOff>0</xdr:rowOff>
    </xdr:from>
    <xdr:ext cx="219012" cy="79412"/>
    <xdr:sp macro="" textlink="">
      <xdr:nvSpPr>
        <xdr:cNvPr id="1058" name="TextBox 2"/>
        <xdr:cNvSpPr txBox="1"/>
      </xdr:nvSpPr>
      <xdr:spPr>
        <a:xfrm>
          <a:off x="5213312" y="9829800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186</xdr:row>
      <xdr:rowOff>0</xdr:rowOff>
    </xdr:from>
    <xdr:ext cx="219012" cy="87244"/>
    <xdr:sp macro="" textlink="">
      <xdr:nvSpPr>
        <xdr:cNvPr id="1059" name="TextBox 861"/>
        <xdr:cNvSpPr txBox="1"/>
      </xdr:nvSpPr>
      <xdr:spPr>
        <a:xfrm>
          <a:off x="5213312" y="9829800"/>
          <a:ext cx="219012" cy="8724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186</xdr:row>
      <xdr:rowOff>0</xdr:rowOff>
    </xdr:from>
    <xdr:ext cx="219012" cy="29415"/>
    <xdr:sp macro="" textlink="">
      <xdr:nvSpPr>
        <xdr:cNvPr id="1060" name="TextBox 863"/>
        <xdr:cNvSpPr txBox="1"/>
      </xdr:nvSpPr>
      <xdr:spPr>
        <a:xfrm>
          <a:off x="5213312" y="9829800"/>
          <a:ext cx="219012" cy="294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186</xdr:row>
      <xdr:rowOff>0</xdr:rowOff>
    </xdr:from>
    <xdr:ext cx="219012" cy="29415"/>
    <xdr:sp macro="" textlink="">
      <xdr:nvSpPr>
        <xdr:cNvPr id="1061" name="TextBox 836"/>
        <xdr:cNvSpPr txBox="1"/>
      </xdr:nvSpPr>
      <xdr:spPr>
        <a:xfrm>
          <a:off x="5213312" y="9829800"/>
          <a:ext cx="219012" cy="294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186</xdr:row>
      <xdr:rowOff>0</xdr:rowOff>
    </xdr:from>
    <xdr:ext cx="219012" cy="79412"/>
    <xdr:sp macro="" textlink="">
      <xdr:nvSpPr>
        <xdr:cNvPr id="1062" name="TextBox 841"/>
        <xdr:cNvSpPr txBox="1"/>
      </xdr:nvSpPr>
      <xdr:spPr>
        <a:xfrm>
          <a:off x="5213312" y="9829800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186</xdr:row>
      <xdr:rowOff>0</xdr:rowOff>
    </xdr:from>
    <xdr:ext cx="219012" cy="79412"/>
    <xdr:sp macro="" textlink="">
      <xdr:nvSpPr>
        <xdr:cNvPr id="1063" name="TextBox 842"/>
        <xdr:cNvSpPr txBox="1"/>
      </xdr:nvSpPr>
      <xdr:spPr>
        <a:xfrm>
          <a:off x="5213312" y="9829800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186</xdr:row>
      <xdr:rowOff>0</xdr:rowOff>
    </xdr:from>
    <xdr:ext cx="219012" cy="79412"/>
    <xdr:sp macro="" textlink="">
      <xdr:nvSpPr>
        <xdr:cNvPr id="1064" name="TextBox 1"/>
        <xdr:cNvSpPr txBox="1"/>
      </xdr:nvSpPr>
      <xdr:spPr>
        <a:xfrm>
          <a:off x="5213312" y="9829800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186</xdr:row>
      <xdr:rowOff>0</xdr:rowOff>
    </xdr:from>
    <xdr:ext cx="219012" cy="79412"/>
    <xdr:sp macro="" textlink="">
      <xdr:nvSpPr>
        <xdr:cNvPr id="1065" name="TextBox 2"/>
        <xdr:cNvSpPr txBox="1"/>
      </xdr:nvSpPr>
      <xdr:spPr>
        <a:xfrm>
          <a:off x="5213312" y="9829800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186</xdr:row>
      <xdr:rowOff>0</xdr:rowOff>
    </xdr:from>
    <xdr:ext cx="219012" cy="79412"/>
    <xdr:sp macro="" textlink="">
      <xdr:nvSpPr>
        <xdr:cNvPr id="1066" name="TextBox 1"/>
        <xdr:cNvSpPr txBox="1"/>
      </xdr:nvSpPr>
      <xdr:spPr>
        <a:xfrm>
          <a:off x="5213312" y="9829800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186</xdr:row>
      <xdr:rowOff>0</xdr:rowOff>
    </xdr:from>
    <xdr:ext cx="219012" cy="79412"/>
    <xdr:sp macro="" textlink="">
      <xdr:nvSpPr>
        <xdr:cNvPr id="1067" name="TextBox 2"/>
        <xdr:cNvSpPr txBox="1"/>
      </xdr:nvSpPr>
      <xdr:spPr>
        <a:xfrm>
          <a:off x="5213312" y="9829800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186</xdr:row>
      <xdr:rowOff>0</xdr:rowOff>
    </xdr:from>
    <xdr:ext cx="219012" cy="79412"/>
    <xdr:sp macro="" textlink="">
      <xdr:nvSpPr>
        <xdr:cNvPr id="1068" name="TextBox 1"/>
        <xdr:cNvSpPr txBox="1"/>
      </xdr:nvSpPr>
      <xdr:spPr>
        <a:xfrm>
          <a:off x="5213312" y="9829800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186</xdr:row>
      <xdr:rowOff>0</xdr:rowOff>
    </xdr:from>
    <xdr:ext cx="219012" cy="79412"/>
    <xdr:sp macro="" textlink="">
      <xdr:nvSpPr>
        <xdr:cNvPr id="1069" name="TextBox 2"/>
        <xdr:cNvSpPr txBox="1"/>
      </xdr:nvSpPr>
      <xdr:spPr>
        <a:xfrm>
          <a:off x="5213312" y="9829800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186</xdr:row>
      <xdr:rowOff>0</xdr:rowOff>
    </xdr:from>
    <xdr:ext cx="219012" cy="87244"/>
    <xdr:sp macro="" textlink="">
      <xdr:nvSpPr>
        <xdr:cNvPr id="1070" name="TextBox 849"/>
        <xdr:cNvSpPr txBox="1"/>
      </xdr:nvSpPr>
      <xdr:spPr>
        <a:xfrm>
          <a:off x="5213312" y="9829800"/>
          <a:ext cx="219012" cy="8724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186</xdr:row>
      <xdr:rowOff>0</xdr:rowOff>
    </xdr:from>
    <xdr:ext cx="219012" cy="29415"/>
    <xdr:sp macro="" textlink="">
      <xdr:nvSpPr>
        <xdr:cNvPr id="1071" name="TextBox 851"/>
        <xdr:cNvSpPr txBox="1"/>
      </xdr:nvSpPr>
      <xdr:spPr>
        <a:xfrm>
          <a:off x="5213312" y="9829800"/>
          <a:ext cx="219012" cy="294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186</xdr:row>
      <xdr:rowOff>0</xdr:rowOff>
    </xdr:from>
    <xdr:ext cx="219012" cy="79412"/>
    <xdr:sp macro="" textlink="">
      <xdr:nvSpPr>
        <xdr:cNvPr id="1072" name="TextBox 853"/>
        <xdr:cNvSpPr txBox="1"/>
      </xdr:nvSpPr>
      <xdr:spPr>
        <a:xfrm>
          <a:off x="5213312" y="9829800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186</xdr:row>
      <xdr:rowOff>0</xdr:rowOff>
    </xdr:from>
    <xdr:ext cx="219012" cy="79412"/>
    <xdr:sp macro="" textlink="">
      <xdr:nvSpPr>
        <xdr:cNvPr id="1073" name="TextBox 854"/>
        <xdr:cNvSpPr txBox="1"/>
      </xdr:nvSpPr>
      <xdr:spPr>
        <a:xfrm>
          <a:off x="5213312" y="9829800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186</xdr:row>
      <xdr:rowOff>0</xdr:rowOff>
    </xdr:from>
    <xdr:ext cx="219012" cy="79412"/>
    <xdr:sp macro="" textlink="">
      <xdr:nvSpPr>
        <xdr:cNvPr id="1074" name="TextBox 1"/>
        <xdr:cNvSpPr txBox="1"/>
      </xdr:nvSpPr>
      <xdr:spPr>
        <a:xfrm>
          <a:off x="5213312" y="9829800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186</xdr:row>
      <xdr:rowOff>0</xdr:rowOff>
    </xdr:from>
    <xdr:ext cx="219012" cy="79412"/>
    <xdr:sp macro="" textlink="">
      <xdr:nvSpPr>
        <xdr:cNvPr id="1075" name="TextBox 2"/>
        <xdr:cNvSpPr txBox="1"/>
      </xdr:nvSpPr>
      <xdr:spPr>
        <a:xfrm>
          <a:off x="5213312" y="9829800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186</xdr:row>
      <xdr:rowOff>0</xdr:rowOff>
    </xdr:from>
    <xdr:ext cx="219012" cy="79412"/>
    <xdr:sp macro="" textlink="">
      <xdr:nvSpPr>
        <xdr:cNvPr id="1076" name="TextBox 1"/>
        <xdr:cNvSpPr txBox="1"/>
      </xdr:nvSpPr>
      <xdr:spPr>
        <a:xfrm>
          <a:off x="5213312" y="9829800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186</xdr:row>
      <xdr:rowOff>0</xdr:rowOff>
    </xdr:from>
    <xdr:ext cx="219012" cy="79412"/>
    <xdr:sp macro="" textlink="">
      <xdr:nvSpPr>
        <xdr:cNvPr id="1077" name="TextBox 2"/>
        <xdr:cNvSpPr txBox="1"/>
      </xdr:nvSpPr>
      <xdr:spPr>
        <a:xfrm>
          <a:off x="5213312" y="9829800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186</xdr:row>
      <xdr:rowOff>0</xdr:rowOff>
    </xdr:from>
    <xdr:ext cx="219012" cy="79412"/>
    <xdr:sp macro="" textlink="">
      <xdr:nvSpPr>
        <xdr:cNvPr id="1078" name="TextBox 1"/>
        <xdr:cNvSpPr txBox="1"/>
      </xdr:nvSpPr>
      <xdr:spPr>
        <a:xfrm>
          <a:off x="5213312" y="9829800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186</xdr:row>
      <xdr:rowOff>0</xdr:rowOff>
    </xdr:from>
    <xdr:ext cx="219012" cy="79412"/>
    <xdr:sp macro="" textlink="">
      <xdr:nvSpPr>
        <xdr:cNvPr id="1079" name="TextBox 2"/>
        <xdr:cNvSpPr txBox="1"/>
      </xdr:nvSpPr>
      <xdr:spPr>
        <a:xfrm>
          <a:off x="5213312" y="9829800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186</xdr:row>
      <xdr:rowOff>0</xdr:rowOff>
    </xdr:from>
    <xdr:ext cx="219012" cy="87244"/>
    <xdr:sp macro="" textlink="">
      <xdr:nvSpPr>
        <xdr:cNvPr id="1080" name="TextBox 861"/>
        <xdr:cNvSpPr txBox="1"/>
      </xdr:nvSpPr>
      <xdr:spPr>
        <a:xfrm>
          <a:off x="5213312" y="9829800"/>
          <a:ext cx="219012" cy="8724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186</xdr:row>
      <xdr:rowOff>0</xdr:rowOff>
    </xdr:from>
    <xdr:ext cx="219012" cy="29415"/>
    <xdr:sp macro="" textlink="">
      <xdr:nvSpPr>
        <xdr:cNvPr id="1081" name="TextBox 863"/>
        <xdr:cNvSpPr txBox="1"/>
      </xdr:nvSpPr>
      <xdr:spPr>
        <a:xfrm>
          <a:off x="5213312" y="9829800"/>
          <a:ext cx="219012" cy="294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186</xdr:row>
      <xdr:rowOff>0</xdr:rowOff>
    </xdr:from>
    <xdr:ext cx="219012" cy="29415"/>
    <xdr:sp macro="" textlink="">
      <xdr:nvSpPr>
        <xdr:cNvPr id="1082" name="TextBox 836"/>
        <xdr:cNvSpPr txBox="1"/>
      </xdr:nvSpPr>
      <xdr:spPr>
        <a:xfrm>
          <a:off x="5213312" y="9829800"/>
          <a:ext cx="219012" cy="294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186</xdr:row>
      <xdr:rowOff>0</xdr:rowOff>
    </xdr:from>
    <xdr:ext cx="219012" cy="79412"/>
    <xdr:sp macro="" textlink="">
      <xdr:nvSpPr>
        <xdr:cNvPr id="1083" name="TextBox 841"/>
        <xdr:cNvSpPr txBox="1"/>
      </xdr:nvSpPr>
      <xdr:spPr>
        <a:xfrm>
          <a:off x="5213312" y="9829800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186</xdr:row>
      <xdr:rowOff>0</xdr:rowOff>
    </xdr:from>
    <xdr:ext cx="219012" cy="79412"/>
    <xdr:sp macro="" textlink="">
      <xdr:nvSpPr>
        <xdr:cNvPr id="1084" name="TextBox 842"/>
        <xdr:cNvSpPr txBox="1"/>
      </xdr:nvSpPr>
      <xdr:spPr>
        <a:xfrm>
          <a:off x="5213312" y="9829800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186</xdr:row>
      <xdr:rowOff>0</xdr:rowOff>
    </xdr:from>
    <xdr:ext cx="219012" cy="79412"/>
    <xdr:sp macro="" textlink="">
      <xdr:nvSpPr>
        <xdr:cNvPr id="1085" name="TextBox 1"/>
        <xdr:cNvSpPr txBox="1"/>
      </xdr:nvSpPr>
      <xdr:spPr>
        <a:xfrm>
          <a:off x="5213312" y="9829800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186</xdr:row>
      <xdr:rowOff>0</xdr:rowOff>
    </xdr:from>
    <xdr:ext cx="219012" cy="79412"/>
    <xdr:sp macro="" textlink="">
      <xdr:nvSpPr>
        <xdr:cNvPr id="1086" name="TextBox 2"/>
        <xdr:cNvSpPr txBox="1"/>
      </xdr:nvSpPr>
      <xdr:spPr>
        <a:xfrm>
          <a:off x="5213312" y="9829800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186</xdr:row>
      <xdr:rowOff>0</xdr:rowOff>
    </xdr:from>
    <xdr:ext cx="219012" cy="79412"/>
    <xdr:sp macro="" textlink="">
      <xdr:nvSpPr>
        <xdr:cNvPr id="1087" name="TextBox 1"/>
        <xdr:cNvSpPr txBox="1"/>
      </xdr:nvSpPr>
      <xdr:spPr>
        <a:xfrm>
          <a:off x="5213312" y="9829800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186</xdr:row>
      <xdr:rowOff>0</xdr:rowOff>
    </xdr:from>
    <xdr:ext cx="219012" cy="79412"/>
    <xdr:sp macro="" textlink="">
      <xdr:nvSpPr>
        <xdr:cNvPr id="1088" name="TextBox 2"/>
        <xdr:cNvSpPr txBox="1"/>
      </xdr:nvSpPr>
      <xdr:spPr>
        <a:xfrm>
          <a:off x="5213312" y="9829800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186</xdr:row>
      <xdr:rowOff>0</xdr:rowOff>
    </xdr:from>
    <xdr:ext cx="219012" cy="79412"/>
    <xdr:sp macro="" textlink="">
      <xdr:nvSpPr>
        <xdr:cNvPr id="1089" name="TextBox 1"/>
        <xdr:cNvSpPr txBox="1"/>
      </xdr:nvSpPr>
      <xdr:spPr>
        <a:xfrm>
          <a:off x="5213312" y="9829800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186</xdr:row>
      <xdr:rowOff>0</xdr:rowOff>
    </xdr:from>
    <xdr:ext cx="219012" cy="79412"/>
    <xdr:sp macro="" textlink="">
      <xdr:nvSpPr>
        <xdr:cNvPr id="1090" name="TextBox 2"/>
        <xdr:cNvSpPr txBox="1"/>
      </xdr:nvSpPr>
      <xdr:spPr>
        <a:xfrm>
          <a:off x="5213312" y="9829800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186</xdr:row>
      <xdr:rowOff>0</xdr:rowOff>
    </xdr:from>
    <xdr:ext cx="219012" cy="87244"/>
    <xdr:sp macro="" textlink="">
      <xdr:nvSpPr>
        <xdr:cNvPr id="1091" name="TextBox 849"/>
        <xdr:cNvSpPr txBox="1"/>
      </xdr:nvSpPr>
      <xdr:spPr>
        <a:xfrm>
          <a:off x="5213312" y="9829800"/>
          <a:ext cx="219012" cy="8724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186</xdr:row>
      <xdr:rowOff>0</xdr:rowOff>
    </xdr:from>
    <xdr:ext cx="219012" cy="29415"/>
    <xdr:sp macro="" textlink="">
      <xdr:nvSpPr>
        <xdr:cNvPr id="1092" name="TextBox 851"/>
        <xdr:cNvSpPr txBox="1"/>
      </xdr:nvSpPr>
      <xdr:spPr>
        <a:xfrm>
          <a:off x="5213312" y="9829800"/>
          <a:ext cx="219012" cy="294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186</xdr:row>
      <xdr:rowOff>0</xdr:rowOff>
    </xdr:from>
    <xdr:ext cx="219012" cy="79412"/>
    <xdr:sp macro="" textlink="">
      <xdr:nvSpPr>
        <xdr:cNvPr id="1093" name="TextBox 853"/>
        <xdr:cNvSpPr txBox="1"/>
      </xdr:nvSpPr>
      <xdr:spPr>
        <a:xfrm>
          <a:off x="5213312" y="9829800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186</xdr:row>
      <xdr:rowOff>0</xdr:rowOff>
    </xdr:from>
    <xdr:ext cx="219012" cy="79412"/>
    <xdr:sp macro="" textlink="">
      <xdr:nvSpPr>
        <xdr:cNvPr id="1094" name="TextBox 854"/>
        <xdr:cNvSpPr txBox="1"/>
      </xdr:nvSpPr>
      <xdr:spPr>
        <a:xfrm>
          <a:off x="5213312" y="9829800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186</xdr:row>
      <xdr:rowOff>0</xdr:rowOff>
    </xdr:from>
    <xdr:ext cx="219012" cy="79412"/>
    <xdr:sp macro="" textlink="">
      <xdr:nvSpPr>
        <xdr:cNvPr id="1095" name="TextBox 1"/>
        <xdr:cNvSpPr txBox="1"/>
      </xdr:nvSpPr>
      <xdr:spPr>
        <a:xfrm>
          <a:off x="5213312" y="9829800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186</xdr:row>
      <xdr:rowOff>0</xdr:rowOff>
    </xdr:from>
    <xdr:ext cx="219012" cy="79412"/>
    <xdr:sp macro="" textlink="">
      <xdr:nvSpPr>
        <xdr:cNvPr id="1096" name="TextBox 2"/>
        <xdr:cNvSpPr txBox="1"/>
      </xdr:nvSpPr>
      <xdr:spPr>
        <a:xfrm>
          <a:off x="5213312" y="9829800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186</xdr:row>
      <xdr:rowOff>0</xdr:rowOff>
    </xdr:from>
    <xdr:ext cx="219012" cy="79412"/>
    <xdr:sp macro="" textlink="">
      <xdr:nvSpPr>
        <xdr:cNvPr id="1097" name="TextBox 1"/>
        <xdr:cNvSpPr txBox="1"/>
      </xdr:nvSpPr>
      <xdr:spPr>
        <a:xfrm>
          <a:off x="5213312" y="9829800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186</xdr:row>
      <xdr:rowOff>0</xdr:rowOff>
    </xdr:from>
    <xdr:ext cx="219012" cy="79412"/>
    <xdr:sp macro="" textlink="">
      <xdr:nvSpPr>
        <xdr:cNvPr id="1098" name="TextBox 2"/>
        <xdr:cNvSpPr txBox="1"/>
      </xdr:nvSpPr>
      <xdr:spPr>
        <a:xfrm>
          <a:off x="5213312" y="9829800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186</xdr:row>
      <xdr:rowOff>0</xdr:rowOff>
    </xdr:from>
    <xdr:ext cx="219012" cy="79412"/>
    <xdr:sp macro="" textlink="">
      <xdr:nvSpPr>
        <xdr:cNvPr id="1099" name="TextBox 1"/>
        <xdr:cNvSpPr txBox="1"/>
      </xdr:nvSpPr>
      <xdr:spPr>
        <a:xfrm>
          <a:off x="5213312" y="9829800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186</xdr:row>
      <xdr:rowOff>0</xdr:rowOff>
    </xdr:from>
    <xdr:ext cx="219012" cy="79412"/>
    <xdr:sp macro="" textlink="">
      <xdr:nvSpPr>
        <xdr:cNvPr id="1100" name="TextBox 2"/>
        <xdr:cNvSpPr txBox="1"/>
      </xdr:nvSpPr>
      <xdr:spPr>
        <a:xfrm>
          <a:off x="5213312" y="9829800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186</xdr:row>
      <xdr:rowOff>0</xdr:rowOff>
    </xdr:from>
    <xdr:ext cx="219012" cy="87244"/>
    <xdr:sp macro="" textlink="">
      <xdr:nvSpPr>
        <xdr:cNvPr id="1101" name="TextBox 861"/>
        <xdr:cNvSpPr txBox="1"/>
      </xdr:nvSpPr>
      <xdr:spPr>
        <a:xfrm>
          <a:off x="5213312" y="9829800"/>
          <a:ext cx="219012" cy="8724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186</xdr:row>
      <xdr:rowOff>0</xdr:rowOff>
    </xdr:from>
    <xdr:ext cx="219012" cy="29415"/>
    <xdr:sp macro="" textlink="">
      <xdr:nvSpPr>
        <xdr:cNvPr id="1102" name="TextBox 863"/>
        <xdr:cNvSpPr txBox="1"/>
      </xdr:nvSpPr>
      <xdr:spPr>
        <a:xfrm>
          <a:off x="5213312" y="9829800"/>
          <a:ext cx="219012" cy="294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186</xdr:row>
      <xdr:rowOff>0</xdr:rowOff>
    </xdr:from>
    <xdr:ext cx="219012" cy="29415"/>
    <xdr:sp macro="" textlink="">
      <xdr:nvSpPr>
        <xdr:cNvPr id="1103" name="TextBox 836"/>
        <xdr:cNvSpPr txBox="1"/>
      </xdr:nvSpPr>
      <xdr:spPr>
        <a:xfrm>
          <a:off x="5213312" y="9829800"/>
          <a:ext cx="219012" cy="294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186</xdr:row>
      <xdr:rowOff>0</xdr:rowOff>
    </xdr:from>
    <xdr:ext cx="219012" cy="79412"/>
    <xdr:sp macro="" textlink="">
      <xdr:nvSpPr>
        <xdr:cNvPr id="1104" name="TextBox 841"/>
        <xdr:cNvSpPr txBox="1"/>
      </xdr:nvSpPr>
      <xdr:spPr>
        <a:xfrm>
          <a:off x="5213312" y="9829800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186</xdr:row>
      <xdr:rowOff>0</xdr:rowOff>
    </xdr:from>
    <xdr:ext cx="219012" cy="79412"/>
    <xdr:sp macro="" textlink="">
      <xdr:nvSpPr>
        <xdr:cNvPr id="1105" name="TextBox 842"/>
        <xdr:cNvSpPr txBox="1"/>
      </xdr:nvSpPr>
      <xdr:spPr>
        <a:xfrm>
          <a:off x="5213312" y="9829800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186</xdr:row>
      <xdr:rowOff>0</xdr:rowOff>
    </xdr:from>
    <xdr:ext cx="219012" cy="79412"/>
    <xdr:sp macro="" textlink="">
      <xdr:nvSpPr>
        <xdr:cNvPr id="1106" name="TextBox 1"/>
        <xdr:cNvSpPr txBox="1"/>
      </xdr:nvSpPr>
      <xdr:spPr>
        <a:xfrm>
          <a:off x="5213312" y="9829800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186</xdr:row>
      <xdr:rowOff>0</xdr:rowOff>
    </xdr:from>
    <xdr:ext cx="219012" cy="79412"/>
    <xdr:sp macro="" textlink="">
      <xdr:nvSpPr>
        <xdr:cNvPr id="1107" name="TextBox 2"/>
        <xdr:cNvSpPr txBox="1"/>
      </xdr:nvSpPr>
      <xdr:spPr>
        <a:xfrm>
          <a:off x="5213312" y="9829800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186</xdr:row>
      <xdr:rowOff>0</xdr:rowOff>
    </xdr:from>
    <xdr:ext cx="219012" cy="79412"/>
    <xdr:sp macro="" textlink="">
      <xdr:nvSpPr>
        <xdr:cNvPr id="1108" name="TextBox 1"/>
        <xdr:cNvSpPr txBox="1"/>
      </xdr:nvSpPr>
      <xdr:spPr>
        <a:xfrm>
          <a:off x="5213312" y="9829800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186</xdr:row>
      <xdr:rowOff>0</xdr:rowOff>
    </xdr:from>
    <xdr:ext cx="219012" cy="79412"/>
    <xdr:sp macro="" textlink="">
      <xdr:nvSpPr>
        <xdr:cNvPr id="1109" name="TextBox 2"/>
        <xdr:cNvSpPr txBox="1"/>
      </xdr:nvSpPr>
      <xdr:spPr>
        <a:xfrm>
          <a:off x="5213312" y="9829800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186</xdr:row>
      <xdr:rowOff>0</xdr:rowOff>
    </xdr:from>
    <xdr:ext cx="219012" cy="79412"/>
    <xdr:sp macro="" textlink="">
      <xdr:nvSpPr>
        <xdr:cNvPr id="1110" name="TextBox 1"/>
        <xdr:cNvSpPr txBox="1"/>
      </xdr:nvSpPr>
      <xdr:spPr>
        <a:xfrm>
          <a:off x="5213312" y="9829800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186</xdr:row>
      <xdr:rowOff>0</xdr:rowOff>
    </xdr:from>
    <xdr:ext cx="219012" cy="79412"/>
    <xdr:sp macro="" textlink="">
      <xdr:nvSpPr>
        <xdr:cNvPr id="1111" name="TextBox 2"/>
        <xdr:cNvSpPr txBox="1"/>
      </xdr:nvSpPr>
      <xdr:spPr>
        <a:xfrm>
          <a:off x="5213312" y="9829800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186</xdr:row>
      <xdr:rowOff>0</xdr:rowOff>
    </xdr:from>
    <xdr:ext cx="219012" cy="87244"/>
    <xdr:sp macro="" textlink="">
      <xdr:nvSpPr>
        <xdr:cNvPr id="1112" name="TextBox 849"/>
        <xdr:cNvSpPr txBox="1"/>
      </xdr:nvSpPr>
      <xdr:spPr>
        <a:xfrm>
          <a:off x="5213312" y="9829800"/>
          <a:ext cx="219012" cy="8724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186</xdr:row>
      <xdr:rowOff>0</xdr:rowOff>
    </xdr:from>
    <xdr:ext cx="219012" cy="29415"/>
    <xdr:sp macro="" textlink="">
      <xdr:nvSpPr>
        <xdr:cNvPr id="1113" name="TextBox 851"/>
        <xdr:cNvSpPr txBox="1"/>
      </xdr:nvSpPr>
      <xdr:spPr>
        <a:xfrm>
          <a:off x="5213312" y="9829800"/>
          <a:ext cx="219012" cy="294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186</xdr:row>
      <xdr:rowOff>0</xdr:rowOff>
    </xdr:from>
    <xdr:ext cx="219012" cy="79412"/>
    <xdr:sp macro="" textlink="">
      <xdr:nvSpPr>
        <xdr:cNvPr id="1114" name="TextBox 853"/>
        <xdr:cNvSpPr txBox="1"/>
      </xdr:nvSpPr>
      <xdr:spPr>
        <a:xfrm>
          <a:off x="5213312" y="9829800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186</xdr:row>
      <xdr:rowOff>0</xdr:rowOff>
    </xdr:from>
    <xdr:ext cx="219012" cy="79412"/>
    <xdr:sp macro="" textlink="">
      <xdr:nvSpPr>
        <xdr:cNvPr id="1115" name="TextBox 854"/>
        <xdr:cNvSpPr txBox="1"/>
      </xdr:nvSpPr>
      <xdr:spPr>
        <a:xfrm>
          <a:off x="5213312" y="9829800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186</xdr:row>
      <xdr:rowOff>0</xdr:rowOff>
    </xdr:from>
    <xdr:ext cx="219012" cy="79412"/>
    <xdr:sp macro="" textlink="">
      <xdr:nvSpPr>
        <xdr:cNvPr id="1116" name="TextBox 1"/>
        <xdr:cNvSpPr txBox="1"/>
      </xdr:nvSpPr>
      <xdr:spPr>
        <a:xfrm>
          <a:off x="5213312" y="9829800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186</xdr:row>
      <xdr:rowOff>0</xdr:rowOff>
    </xdr:from>
    <xdr:ext cx="219012" cy="79412"/>
    <xdr:sp macro="" textlink="">
      <xdr:nvSpPr>
        <xdr:cNvPr id="1117" name="TextBox 2"/>
        <xdr:cNvSpPr txBox="1"/>
      </xdr:nvSpPr>
      <xdr:spPr>
        <a:xfrm>
          <a:off x="5213312" y="9829800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186</xdr:row>
      <xdr:rowOff>0</xdr:rowOff>
    </xdr:from>
    <xdr:ext cx="219012" cy="79412"/>
    <xdr:sp macro="" textlink="">
      <xdr:nvSpPr>
        <xdr:cNvPr id="1118" name="TextBox 1"/>
        <xdr:cNvSpPr txBox="1"/>
      </xdr:nvSpPr>
      <xdr:spPr>
        <a:xfrm>
          <a:off x="5213312" y="9829800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186</xdr:row>
      <xdr:rowOff>0</xdr:rowOff>
    </xdr:from>
    <xdr:ext cx="219012" cy="79412"/>
    <xdr:sp macro="" textlink="">
      <xdr:nvSpPr>
        <xdr:cNvPr id="1119" name="TextBox 2"/>
        <xdr:cNvSpPr txBox="1"/>
      </xdr:nvSpPr>
      <xdr:spPr>
        <a:xfrm>
          <a:off x="5213312" y="9829800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186</xdr:row>
      <xdr:rowOff>0</xdr:rowOff>
    </xdr:from>
    <xdr:ext cx="219012" cy="79412"/>
    <xdr:sp macro="" textlink="">
      <xdr:nvSpPr>
        <xdr:cNvPr id="1120" name="TextBox 1"/>
        <xdr:cNvSpPr txBox="1"/>
      </xdr:nvSpPr>
      <xdr:spPr>
        <a:xfrm>
          <a:off x="5213312" y="9829800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186</xdr:row>
      <xdr:rowOff>0</xdr:rowOff>
    </xdr:from>
    <xdr:ext cx="219012" cy="79412"/>
    <xdr:sp macro="" textlink="">
      <xdr:nvSpPr>
        <xdr:cNvPr id="1121" name="TextBox 2"/>
        <xdr:cNvSpPr txBox="1"/>
      </xdr:nvSpPr>
      <xdr:spPr>
        <a:xfrm>
          <a:off x="5213312" y="9829800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186</xdr:row>
      <xdr:rowOff>0</xdr:rowOff>
    </xdr:from>
    <xdr:ext cx="219012" cy="87244"/>
    <xdr:sp macro="" textlink="">
      <xdr:nvSpPr>
        <xdr:cNvPr id="1122" name="TextBox 861"/>
        <xdr:cNvSpPr txBox="1"/>
      </xdr:nvSpPr>
      <xdr:spPr>
        <a:xfrm>
          <a:off x="5213312" y="9829800"/>
          <a:ext cx="219012" cy="8724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186</xdr:row>
      <xdr:rowOff>0</xdr:rowOff>
    </xdr:from>
    <xdr:ext cx="219012" cy="29415"/>
    <xdr:sp macro="" textlink="">
      <xdr:nvSpPr>
        <xdr:cNvPr id="1123" name="TextBox 863"/>
        <xdr:cNvSpPr txBox="1"/>
      </xdr:nvSpPr>
      <xdr:spPr>
        <a:xfrm>
          <a:off x="5213312" y="9829800"/>
          <a:ext cx="219012" cy="294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186</xdr:row>
      <xdr:rowOff>0</xdr:rowOff>
    </xdr:from>
    <xdr:ext cx="219012" cy="29415"/>
    <xdr:sp macro="" textlink="">
      <xdr:nvSpPr>
        <xdr:cNvPr id="1124" name="TextBox 304"/>
        <xdr:cNvSpPr txBox="1"/>
      </xdr:nvSpPr>
      <xdr:spPr>
        <a:xfrm>
          <a:off x="5213312" y="9829800"/>
          <a:ext cx="219012" cy="294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186</xdr:row>
      <xdr:rowOff>0</xdr:rowOff>
    </xdr:from>
    <xdr:ext cx="219012" cy="79412"/>
    <xdr:sp macro="" textlink="">
      <xdr:nvSpPr>
        <xdr:cNvPr id="1125" name="TextBox 305"/>
        <xdr:cNvSpPr txBox="1"/>
      </xdr:nvSpPr>
      <xdr:spPr>
        <a:xfrm>
          <a:off x="5213312" y="9829800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186</xdr:row>
      <xdr:rowOff>0</xdr:rowOff>
    </xdr:from>
    <xdr:ext cx="219012" cy="79412"/>
    <xdr:sp macro="" textlink="">
      <xdr:nvSpPr>
        <xdr:cNvPr id="1126" name="TextBox 306"/>
        <xdr:cNvSpPr txBox="1"/>
      </xdr:nvSpPr>
      <xdr:spPr>
        <a:xfrm>
          <a:off x="5213312" y="9829800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186</xdr:row>
      <xdr:rowOff>0</xdr:rowOff>
    </xdr:from>
    <xdr:ext cx="219012" cy="79412"/>
    <xdr:sp macro="" textlink="">
      <xdr:nvSpPr>
        <xdr:cNvPr id="1127" name="TextBox 1"/>
        <xdr:cNvSpPr txBox="1"/>
      </xdr:nvSpPr>
      <xdr:spPr>
        <a:xfrm>
          <a:off x="5213312" y="9829800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186</xdr:row>
      <xdr:rowOff>0</xdr:rowOff>
    </xdr:from>
    <xdr:ext cx="219012" cy="79412"/>
    <xdr:sp macro="" textlink="">
      <xdr:nvSpPr>
        <xdr:cNvPr id="1128" name="TextBox 2"/>
        <xdr:cNvSpPr txBox="1"/>
      </xdr:nvSpPr>
      <xdr:spPr>
        <a:xfrm>
          <a:off x="5213312" y="9829800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186</xdr:row>
      <xdr:rowOff>0</xdr:rowOff>
    </xdr:from>
    <xdr:ext cx="219012" cy="79412"/>
    <xdr:sp macro="" textlink="">
      <xdr:nvSpPr>
        <xdr:cNvPr id="1129" name="TextBox 1"/>
        <xdr:cNvSpPr txBox="1"/>
      </xdr:nvSpPr>
      <xdr:spPr>
        <a:xfrm>
          <a:off x="5213312" y="9829800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186</xdr:row>
      <xdr:rowOff>0</xdr:rowOff>
    </xdr:from>
    <xdr:ext cx="219012" cy="79412"/>
    <xdr:sp macro="" textlink="">
      <xdr:nvSpPr>
        <xdr:cNvPr id="1130" name="TextBox 2"/>
        <xdr:cNvSpPr txBox="1"/>
      </xdr:nvSpPr>
      <xdr:spPr>
        <a:xfrm>
          <a:off x="5213312" y="9829800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186</xdr:row>
      <xdr:rowOff>0</xdr:rowOff>
    </xdr:from>
    <xdr:ext cx="219012" cy="79412"/>
    <xdr:sp macro="" textlink="">
      <xdr:nvSpPr>
        <xdr:cNvPr id="1131" name="TextBox 1"/>
        <xdr:cNvSpPr txBox="1"/>
      </xdr:nvSpPr>
      <xdr:spPr>
        <a:xfrm>
          <a:off x="5213312" y="9829800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186</xdr:row>
      <xdr:rowOff>0</xdr:rowOff>
    </xdr:from>
    <xdr:ext cx="219012" cy="79412"/>
    <xdr:sp macro="" textlink="">
      <xdr:nvSpPr>
        <xdr:cNvPr id="1132" name="TextBox 2"/>
        <xdr:cNvSpPr txBox="1"/>
      </xdr:nvSpPr>
      <xdr:spPr>
        <a:xfrm>
          <a:off x="5213312" y="9829800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186</xdr:row>
      <xdr:rowOff>0</xdr:rowOff>
    </xdr:from>
    <xdr:ext cx="219012" cy="87244"/>
    <xdr:sp macro="" textlink="">
      <xdr:nvSpPr>
        <xdr:cNvPr id="1133" name="TextBox 313"/>
        <xdr:cNvSpPr txBox="1"/>
      </xdr:nvSpPr>
      <xdr:spPr>
        <a:xfrm>
          <a:off x="5213312" y="9829800"/>
          <a:ext cx="219012" cy="8724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186</xdr:row>
      <xdr:rowOff>0</xdr:rowOff>
    </xdr:from>
    <xdr:ext cx="219012" cy="29415"/>
    <xdr:sp macro="" textlink="">
      <xdr:nvSpPr>
        <xdr:cNvPr id="1134" name="TextBox 314"/>
        <xdr:cNvSpPr txBox="1"/>
      </xdr:nvSpPr>
      <xdr:spPr>
        <a:xfrm>
          <a:off x="5213312" y="9829800"/>
          <a:ext cx="219012" cy="294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186</xdr:row>
      <xdr:rowOff>0</xdr:rowOff>
    </xdr:from>
    <xdr:ext cx="219012" cy="79412"/>
    <xdr:sp macro="" textlink="">
      <xdr:nvSpPr>
        <xdr:cNvPr id="1135" name="TextBox 315"/>
        <xdr:cNvSpPr txBox="1"/>
      </xdr:nvSpPr>
      <xdr:spPr>
        <a:xfrm>
          <a:off x="5213312" y="9829800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186</xdr:row>
      <xdr:rowOff>0</xdr:rowOff>
    </xdr:from>
    <xdr:ext cx="219012" cy="79412"/>
    <xdr:sp macro="" textlink="">
      <xdr:nvSpPr>
        <xdr:cNvPr id="1136" name="TextBox 316"/>
        <xdr:cNvSpPr txBox="1"/>
      </xdr:nvSpPr>
      <xdr:spPr>
        <a:xfrm>
          <a:off x="5213312" y="9829800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186</xdr:row>
      <xdr:rowOff>0</xdr:rowOff>
    </xdr:from>
    <xdr:ext cx="219012" cy="79412"/>
    <xdr:sp macro="" textlink="">
      <xdr:nvSpPr>
        <xdr:cNvPr id="1137" name="TextBox 1"/>
        <xdr:cNvSpPr txBox="1"/>
      </xdr:nvSpPr>
      <xdr:spPr>
        <a:xfrm>
          <a:off x="5213312" y="9829800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186</xdr:row>
      <xdr:rowOff>0</xdr:rowOff>
    </xdr:from>
    <xdr:ext cx="219012" cy="79412"/>
    <xdr:sp macro="" textlink="">
      <xdr:nvSpPr>
        <xdr:cNvPr id="1138" name="TextBox 2"/>
        <xdr:cNvSpPr txBox="1"/>
      </xdr:nvSpPr>
      <xdr:spPr>
        <a:xfrm>
          <a:off x="5213312" y="9829800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186</xdr:row>
      <xdr:rowOff>0</xdr:rowOff>
    </xdr:from>
    <xdr:ext cx="219012" cy="79412"/>
    <xdr:sp macro="" textlink="">
      <xdr:nvSpPr>
        <xdr:cNvPr id="1139" name="TextBox 1"/>
        <xdr:cNvSpPr txBox="1"/>
      </xdr:nvSpPr>
      <xdr:spPr>
        <a:xfrm>
          <a:off x="5213312" y="9829800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186</xdr:row>
      <xdr:rowOff>0</xdr:rowOff>
    </xdr:from>
    <xdr:ext cx="219012" cy="79412"/>
    <xdr:sp macro="" textlink="">
      <xdr:nvSpPr>
        <xdr:cNvPr id="1140" name="TextBox 2"/>
        <xdr:cNvSpPr txBox="1"/>
      </xdr:nvSpPr>
      <xdr:spPr>
        <a:xfrm>
          <a:off x="5213312" y="9829800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186</xdr:row>
      <xdr:rowOff>0</xdr:rowOff>
    </xdr:from>
    <xdr:ext cx="219012" cy="79412"/>
    <xdr:sp macro="" textlink="">
      <xdr:nvSpPr>
        <xdr:cNvPr id="1141" name="TextBox 1"/>
        <xdr:cNvSpPr txBox="1"/>
      </xdr:nvSpPr>
      <xdr:spPr>
        <a:xfrm>
          <a:off x="5213312" y="9829800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186</xdr:row>
      <xdr:rowOff>0</xdr:rowOff>
    </xdr:from>
    <xdr:ext cx="219012" cy="79412"/>
    <xdr:sp macro="" textlink="">
      <xdr:nvSpPr>
        <xdr:cNvPr id="1142" name="TextBox 2"/>
        <xdr:cNvSpPr txBox="1"/>
      </xdr:nvSpPr>
      <xdr:spPr>
        <a:xfrm>
          <a:off x="5213312" y="9829800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186</xdr:row>
      <xdr:rowOff>0</xdr:rowOff>
    </xdr:from>
    <xdr:ext cx="219012" cy="87244"/>
    <xdr:sp macro="" textlink="">
      <xdr:nvSpPr>
        <xdr:cNvPr id="1143" name="TextBox 323"/>
        <xdr:cNvSpPr txBox="1"/>
      </xdr:nvSpPr>
      <xdr:spPr>
        <a:xfrm>
          <a:off x="5213312" y="9829800"/>
          <a:ext cx="219012" cy="8724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186</xdr:row>
      <xdr:rowOff>0</xdr:rowOff>
    </xdr:from>
    <xdr:ext cx="219012" cy="29415"/>
    <xdr:sp macro="" textlink="">
      <xdr:nvSpPr>
        <xdr:cNvPr id="1144" name="TextBox 324"/>
        <xdr:cNvSpPr txBox="1"/>
      </xdr:nvSpPr>
      <xdr:spPr>
        <a:xfrm>
          <a:off x="5213312" y="9829800"/>
          <a:ext cx="219012" cy="294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963930</xdr:colOff>
      <xdr:row>185</xdr:row>
      <xdr:rowOff>0</xdr:rowOff>
    </xdr:from>
    <xdr:ext cx="417178" cy="200672"/>
    <xdr:sp macro="" textlink="">
      <xdr:nvSpPr>
        <xdr:cNvPr id="1145" name="TextBox 523"/>
        <xdr:cNvSpPr txBox="1"/>
      </xdr:nvSpPr>
      <xdr:spPr>
        <a:xfrm>
          <a:off x="6250305" y="217249375"/>
          <a:ext cx="417178" cy="2006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963930</xdr:colOff>
      <xdr:row>185</xdr:row>
      <xdr:rowOff>0</xdr:rowOff>
    </xdr:from>
    <xdr:ext cx="417178" cy="200672"/>
    <xdr:sp macro="" textlink="">
      <xdr:nvSpPr>
        <xdr:cNvPr id="1146" name="TextBox 524"/>
        <xdr:cNvSpPr txBox="1"/>
      </xdr:nvSpPr>
      <xdr:spPr>
        <a:xfrm>
          <a:off x="6250305" y="217249375"/>
          <a:ext cx="417178" cy="2006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963930</xdr:colOff>
      <xdr:row>185</xdr:row>
      <xdr:rowOff>0</xdr:rowOff>
    </xdr:from>
    <xdr:ext cx="417178" cy="200672"/>
    <xdr:sp macro="" textlink="">
      <xdr:nvSpPr>
        <xdr:cNvPr id="1147" name="TextBox 525"/>
        <xdr:cNvSpPr txBox="1"/>
      </xdr:nvSpPr>
      <xdr:spPr>
        <a:xfrm>
          <a:off x="6250305" y="217249375"/>
          <a:ext cx="417178" cy="2006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963930</xdr:colOff>
      <xdr:row>185</xdr:row>
      <xdr:rowOff>0</xdr:rowOff>
    </xdr:from>
    <xdr:ext cx="417178" cy="200672"/>
    <xdr:sp macro="" textlink="">
      <xdr:nvSpPr>
        <xdr:cNvPr id="1148" name="TextBox 526"/>
        <xdr:cNvSpPr txBox="1"/>
      </xdr:nvSpPr>
      <xdr:spPr>
        <a:xfrm>
          <a:off x="6250305" y="217249375"/>
          <a:ext cx="417178" cy="2006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963930</xdr:colOff>
      <xdr:row>185</xdr:row>
      <xdr:rowOff>0</xdr:rowOff>
    </xdr:from>
    <xdr:ext cx="417178" cy="200672"/>
    <xdr:sp macro="" textlink="">
      <xdr:nvSpPr>
        <xdr:cNvPr id="1149" name="TextBox 527"/>
        <xdr:cNvSpPr txBox="1"/>
      </xdr:nvSpPr>
      <xdr:spPr>
        <a:xfrm>
          <a:off x="6250305" y="217249375"/>
          <a:ext cx="417178" cy="2006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963930</xdr:colOff>
      <xdr:row>185</xdr:row>
      <xdr:rowOff>0</xdr:rowOff>
    </xdr:from>
    <xdr:ext cx="417178" cy="200672"/>
    <xdr:sp macro="" textlink="">
      <xdr:nvSpPr>
        <xdr:cNvPr id="1150" name="TextBox 528"/>
        <xdr:cNvSpPr txBox="1"/>
      </xdr:nvSpPr>
      <xdr:spPr>
        <a:xfrm>
          <a:off x="6250305" y="217249375"/>
          <a:ext cx="417178" cy="2006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963930</xdr:colOff>
      <xdr:row>185</xdr:row>
      <xdr:rowOff>0</xdr:rowOff>
    </xdr:from>
    <xdr:ext cx="417178" cy="200672"/>
    <xdr:sp macro="" textlink="">
      <xdr:nvSpPr>
        <xdr:cNvPr id="1151" name="TextBox 529"/>
        <xdr:cNvSpPr txBox="1"/>
      </xdr:nvSpPr>
      <xdr:spPr>
        <a:xfrm>
          <a:off x="6250305" y="217249375"/>
          <a:ext cx="417178" cy="2006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963930</xdr:colOff>
      <xdr:row>185</xdr:row>
      <xdr:rowOff>0</xdr:rowOff>
    </xdr:from>
    <xdr:ext cx="417178" cy="200672"/>
    <xdr:sp macro="" textlink="">
      <xdr:nvSpPr>
        <xdr:cNvPr id="1152" name="TextBox 530"/>
        <xdr:cNvSpPr txBox="1"/>
      </xdr:nvSpPr>
      <xdr:spPr>
        <a:xfrm>
          <a:off x="6250305" y="217249375"/>
          <a:ext cx="417178" cy="2006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963930</xdr:colOff>
      <xdr:row>185</xdr:row>
      <xdr:rowOff>0</xdr:rowOff>
    </xdr:from>
    <xdr:ext cx="417178" cy="200672"/>
    <xdr:sp macro="" textlink="">
      <xdr:nvSpPr>
        <xdr:cNvPr id="1153" name="TextBox 531"/>
        <xdr:cNvSpPr txBox="1"/>
      </xdr:nvSpPr>
      <xdr:spPr>
        <a:xfrm>
          <a:off x="6250305" y="217249375"/>
          <a:ext cx="417178" cy="2006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963930</xdr:colOff>
      <xdr:row>185</xdr:row>
      <xdr:rowOff>0</xdr:rowOff>
    </xdr:from>
    <xdr:ext cx="417178" cy="200672"/>
    <xdr:sp macro="" textlink="">
      <xdr:nvSpPr>
        <xdr:cNvPr id="1154" name="TextBox 532"/>
        <xdr:cNvSpPr txBox="1"/>
      </xdr:nvSpPr>
      <xdr:spPr>
        <a:xfrm>
          <a:off x="6250305" y="217249375"/>
          <a:ext cx="417178" cy="2006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963930</xdr:colOff>
      <xdr:row>185</xdr:row>
      <xdr:rowOff>0</xdr:rowOff>
    </xdr:from>
    <xdr:ext cx="417178" cy="200672"/>
    <xdr:sp macro="" textlink="">
      <xdr:nvSpPr>
        <xdr:cNvPr id="1155" name="TextBox 533"/>
        <xdr:cNvSpPr txBox="1"/>
      </xdr:nvSpPr>
      <xdr:spPr>
        <a:xfrm>
          <a:off x="6250305" y="217249375"/>
          <a:ext cx="417178" cy="2006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963930</xdr:colOff>
      <xdr:row>185</xdr:row>
      <xdr:rowOff>0</xdr:rowOff>
    </xdr:from>
    <xdr:ext cx="417178" cy="200672"/>
    <xdr:sp macro="" textlink="">
      <xdr:nvSpPr>
        <xdr:cNvPr id="1156" name="TextBox 534"/>
        <xdr:cNvSpPr txBox="1"/>
      </xdr:nvSpPr>
      <xdr:spPr>
        <a:xfrm>
          <a:off x="6250305" y="217249375"/>
          <a:ext cx="417178" cy="2006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963930</xdr:colOff>
      <xdr:row>185</xdr:row>
      <xdr:rowOff>0</xdr:rowOff>
    </xdr:from>
    <xdr:ext cx="417178" cy="200672"/>
    <xdr:sp macro="" textlink="">
      <xdr:nvSpPr>
        <xdr:cNvPr id="1157" name="TextBox 535"/>
        <xdr:cNvSpPr txBox="1"/>
      </xdr:nvSpPr>
      <xdr:spPr>
        <a:xfrm>
          <a:off x="6250305" y="217249375"/>
          <a:ext cx="417178" cy="2006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963930</xdr:colOff>
      <xdr:row>185</xdr:row>
      <xdr:rowOff>0</xdr:rowOff>
    </xdr:from>
    <xdr:ext cx="417178" cy="200672"/>
    <xdr:sp macro="" textlink="">
      <xdr:nvSpPr>
        <xdr:cNvPr id="1158" name="TextBox 536"/>
        <xdr:cNvSpPr txBox="1"/>
      </xdr:nvSpPr>
      <xdr:spPr>
        <a:xfrm>
          <a:off x="6250305" y="217249375"/>
          <a:ext cx="417178" cy="2006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963930</xdr:colOff>
      <xdr:row>185</xdr:row>
      <xdr:rowOff>0</xdr:rowOff>
    </xdr:from>
    <xdr:ext cx="417178" cy="200672"/>
    <xdr:sp macro="" textlink="">
      <xdr:nvSpPr>
        <xdr:cNvPr id="1159" name="TextBox 537"/>
        <xdr:cNvSpPr txBox="1"/>
      </xdr:nvSpPr>
      <xdr:spPr>
        <a:xfrm>
          <a:off x="6250305" y="217249375"/>
          <a:ext cx="417178" cy="2006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185</xdr:row>
      <xdr:rowOff>0</xdr:rowOff>
    </xdr:from>
    <xdr:ext cx="219012" cy="29415"/>
    <xdr:sp macro="" textlink="">
      <xdr:nvSpPr>
        <xdr:cNvPr id="1160" name="TextBox 836"/>
        <xdr:cNvSpPr txBox="1"/>
      </xdr:nvSpPr>
      <xdr:spPr>
        <a:xfrm>
          <a:off x="5508587" y="217249375"/>
          <a:ext cx="219012" cy="294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185</xdr:row>
      <xdr:rowOff>0</xdr:rowOff>
    </xdr:from>
    <xdr:ext cx="219012" cy="79412"/>
    <xdr:sp macro="" textlink="">
      <xdr:nvSpPr>
        <xdr:cNvPr id="1161" name="TextBox 841"/>
        <xdr:cNvSpPr txBox="1"/>
      </xdr:nvSpPr>
      <xdr:spPr>
        <a:xfrm>
          <a:off x="5508587" y="217249375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185</xdr:row>
      <xdr:rowOff>0</xdr:rowOff>
    </xdr:from>
    <xdr:ext cx="219012" cy="79412"/>
    <xdr:sp macro="" textlink="">
      <xdr:nvSpPr>
        <xdr:cNvPr id="1162" name="TextBox 842"/>
        <xdr:cNvSpPr txBox="1"/>
      </xdr:nvSpPr>
      <xdr:spPr>
        <a:xfrm>
          <a:off x="5508587" y="217249375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185</xdr:row>
      <xdr:rowOff>0</xdr:rowOff>
    </xdr:from>
    <xdr:ext cx="219012" cy="79412"/>
    <xdr:sp macro="" textlink="">
      <xdr:nvSpPr>
        <xdr:cNvPr id="1163" name="TextBox 1"/>
        <xdr:cNvSpPr txBox="1"/>
      </xdr:nvSpPr>
      <xdr:spPr>
        <a:xfrm>
          <a:off x="5508587" y="217249375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185</xdr:row>
      <xdr:rowOff>0</xdr:rowOff>
    </xdr:from>
    <xdr:ext cx="219012" cy="79412"/>
    <xdr:sp macro="" textlink="">
      <xdr:nvSpPr>
        <xdr:cNvPr id="1164" name="TextBox 2"/>
        <xdr:cNvSpPr txBox="1"/>
      </xdr:nvSpPr>
      <xdr:spPr>
        <a:xfrm>
          <a:off x="5508587" y="217249375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185</xdr:row>
      <xdr:rowOff>0</xdr:rowOff>
    </xdr:from>
    <xdr:ext cx="219012" cy="79412"/>
    <xdr:sp macro="" textlink="">
      <xdr:nvSpPr>
        <xdr:cNvPr id="1165" name="TextBox 1"/>
        <xdr:cNvSpPr txBox="1"/>
      </xdr:nvSpPr>
      <xdr:spPr>
        <a:xfrm>
          <a:off x="5508587" y="217249375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185</xdr:row>
      <xdr:rowOff>0</xdr:rowOff>
    </xdr:from>
    <xdr:ext cx="219012" cy="79412"/>
    <xdr:sp macro="" textlink="">
      <xdr:nvSpPr>
        <xdr:cNvPr id="1166" name="TextBox 2"/>
        <xdr:cNvSpPr txBox="1"/>
      </xdr:nvSpPr>
      <xdr:spPr>
        <a:xfrm>
          <a:off x="5508587" y="217249375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185</xdr:row>
      <xdr:rowOff>0</xdr:rowOff>
    </xdr:from>
    <xdr:ext cx="219012" cy="79412"/>
    <xdr:sp macro="" textlink="">
      <xdr:nvSpPr>
        <xdr:cNvPr id="1167" name="TextBox 1"/>
        <xdr:cNvSpPr txBox="1"/>
      </xdr:nvSpPr>
      <xdr:spPr>
        <a:xfrm>
          <a:off x="5508587" y="217249375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185</xdr:row>
      <xdr:rowOff>0</xdr:rowOff>
    </xdr:from>
    <xdr:ext cx="219012" cy="79412"/>
    <xdr:sp macro="" textlink="">
      <xdr:nvSpPr>
        <xdr:cNvPr id="1168" name="TextBox 2"/>
        <xdr:cNvSpPr txBox="1"/>
      </xdr:nvSpPr>
      <xdr:spPr>
        <a:xfrm>
          <a:off x="5508587" y="217249375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185</xdr:row>
      <xdr:rowOff>0</xdr:rowOff>
    </xdr:from>
    <xdr:ext cx="219012" cy="87244"/>
    <xdr:sp macro="" textlink="">
      <xdr:nvSpPr>
        <xdr:cNvPr id="1169" name="TextBox 849"/>
        <xdr:cNvSpPr txBox="1"/>
      </xdr:nvSpPr>
      <xdr:spPr>
        <a:xfrm>
          <a:off x="5508587" y="217249375"/>
          <a:ext cx="219012" cy="8724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185</xdr:row>
      <xdr:rowOff>0</xdr:rowOff>
    </xdr:from>
    <xdr:ext cx="219012" cy="29415"/>
    <xdr:sp macro="" textlink="">
      <xdr:nvSpPr>
        <xdr:cNvPr id="1170" name="TextBox 851"/>
        <xdr:cNvSpPr txBox="1"/>
      </xdr:nvSpPr>
      <xdr:spPr>
        <a:xfrm>
          <a:off x="5508587" y="217249375"/>
          <a:ext cx="219012" cy="294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185</xdr:row>
      <xdr:rowOff>0</xdr:rowOff>
    </xdr:from>
    <xdr:ext cx="219012" cy="79412"/>
    <xdr:sp macro="" textlink="">
      <xdr:nvSpPr>
        <xdr:cNvPr id="1171" name="TextBox 853"/>
        <xdr:cNvSpPr txBox="1"/>
      </xdr:nvSpPr>
      <xdr:spPr>
        <a:xfrm>
          <a:off x="5508587" y="217249375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185</xdr:row>
      <xdr:rowOff>0</xdr:rowOff>
    </xdr:from>
    <xdr:ext cx="219012" cy="79412"/>
    <xdr:sp macro="" textlink="">
      <xdr:nvSpPr>
        <xdr:cNvPr id="1172" name="TextBox 854"/>
        <xdr:cNvSpPr txBox="1"/>
      </xdr:nvSpPr>
      <xdr:spPr>
        <a:xfrm>
          <a:off x="5508587" y="217249375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185</xdr:row>
      <xdr:rowOff>0</xdr:rowOff>
    </xdr:from>
    <xdr:ext cx="219012" cy="79412"/>
    <xdr:sp macro="" textlink="">
      <xdr:nvSpPr>
        <xdr:cNvPr id="1173" name="TextBox 1"/>
        <xdr:cNvSpPr txBox="1"/>
      </xdr:nvSpPr>
      <xdr:spPr>
        <a:xfrm>
          <a:off x="5508587" y="217249375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185</xdr:row>
      <xdr:rowOff>0</xdr:rowOff>
    </xdr:from>
    <xdr:ext cx="219012" cy="79412"/>
    <xdr:sp macro="" textlink="">
      <xdr:nvSpPr>
        <xdr:cNvPr id="1174" name="TextBox 2"/>
        <xdr:cNvSpPr txBox="1"/>
      </xdr:nvSpPr>
      <xdr:spPr>
        <a:xfrm>
          <a:off x="5508587" y="217249375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185</xdr:row>
      <xdr:rowOff>0</xdr:rowOff>
    </xdr:from>
    <xdr:ext cx="219012" cy="79412"/>
    <xdr:sp macro="" textlink="">
      <xdr:nvSpPr>
        <xdr:cNvPr id="1175" name="TextBox 1"/>
        <xdr:cNvSpPr txBox="1"/>
      </xdr:nvSpPr>
      <xdr:spPr>
        <a:xfrm>
          <a:off x="5508587" y="217249375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185</xdr:row>
      <xdr:rowOff>0</xdr:rowOff>
    </xdr:from>
    <xdr:ext cx="219012" cy="79412"/>
    <xdr:sp macro="" textlink="">
      <xdr:nvSpPr>
        <xdr:cNvPr id="1176" name="TextBox 2"/>
        <xdr:cNvSpPr txBox="1"/>
      </xdr:nvSpPr>
      <xdr:spPr>
        <a:xfrm>
          <a:off x="5508587" y="217249375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185</xdr:row>
      <xdr:rowOff>0</xdr:rowOff>
    </xdr:from>
    <xdr:ext cx="219012" cy="79412"/>
    <xdr:sp macro="" textlink="">
      <xdr:nvSpPr>
        <xdr:cNvPr id="1177" name="TextBox 1"/>
        <xdr:cNvSpPr txBox="1"/>
      </xdr:nvSpPr>
      <xdr:spPr>
        <a:xfrm>
          <a:off x="5508587" y="217249375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185</xdr:row>
      <xdr:rowOff>0</xdr:rowOff>
    </xdr:from>
    <xdr:ext cx="219012" cy="79412"/>
    <xdr:sp macro="" textlink="">
      <xdr:nvSpPr>
        <xdr:cNvPr id="1178" name="TextBox 2"/>
        <xdr:cNvSpPr txBox="1"/>
      </xdr:nvSpPr>
      <xdr:spPr>
        <a:xfrm>
          <a:off x="5508587" y="217249375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185</xdr:row>
      <xdr:rowOff>0</xdr:rowOff>
    </xdr:from>
    <xdr:ext cx="219012" cy="87244"/>
    <xdr:sp macro="" textlink="">
      <xdr:nvSpPr>
        <xdr:cNvPr id="1179" name="TextBox 861"/>
        <xdr:cNvSpPr txBox="1"/>
      </xdr:nvSpPr>
      <xdr:spPr>
        <a:xfrm>
          <a:off x="5508587" y="217249375"/>
          <a:ext cx="219012" cy="8724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185</xdr:row>
      <xdr:rowOff>0</xdr:rowOff>
    </xdr:from>
    <xdr:ext cx="219012" cy="29415"/>
    <xdr:sp macro="" textlink="">
      <xdr:nvSpPr>
        <xdr:cNvPr id="1180" name="TextBox 863"/>
        <xdr:cNvSpPr txBox="1"/>
      </xdr:nvSpPr>
      <xdr:spPr>
        <a:xfrm>
          <a:off x="5508587" y="217249375"/>
          <a:ext cx="219012" cy="294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185</xdr:row>
      <xdr:rowOff>0</xdr:rowOff>
    </xdr:from>
    <xdr:ext cx="219012" cy="29415"/>
    <xdr:sp macro="" textlink="">
      <xdr:nvSpPr>
        <xdr:cNvPr id="1181" name="TextBox 836"/>
        <xdr:cNvSpPr txBox="1"/>
      </xdr:nvSpPr>
      <xdr:spPr>
        <a:xfrm>
          <a:off x="5508587" y="217249375"/>
          <a:ext cx="219012" cy="294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185</xdr:row>
      <xdr:rowOff>0</xdr:rowOff>
    </xdr:from>
    <xdr:ext cx="219012" cy="79412"/>
    <xdr:sp macro="" textlink="">
      <xdr:nvSpPr>
        <xdr:cNvPr id="1182" name="TextBox 841"/>
        <xdr:cNvSpPr txBox="1"/>
      </xdr:nvSpPr>
      <xdr:spPr>
        <a:xfrm>
          <a:off x="5508587" y="217249375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185</xdr:row>
      <xdr:rowOff>0</xdr:rowOff>
    </xdr:from>
    <xdr:ext cx="219012" cy="79412"/>
    <xdr:sp macro="" textlink="">
      <xdr:nvSpPr>
        <xdr:cNvPr id="1183" name="TextBox 842"/>
        <xdr:cNvSpPr txBox="1"/>
      </xdr:nvSpPr>
      <xdr:spPr>
        <a:xfrm>
          <a:off x="5508587" y="217249375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185</xdr:row>
      <xdr:rowOff>0</xdr:rowOff>
    </xdr:from>
    <xdr:ext cx="219012" cy="79412"/>
    <xdr:sp macro="" textlink="">
      <xdr:nvSpPr>
        <xdr:cNvPr id="1184" name="TextBox 1"/>
        <xdr:cNvSpPr txBox="1"/>
      </xdr:nvSpPr>
      <xdr:spPr>
        <a:xfrm>
          <a:off x="5508587" y="217249375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185</xdr:row>
      <xdr:rowOff>0</xdr:rowOff>
    </xdr:from>
    <xdr:ext cx="219012" cy="79412"/>
    <xdr:sp macro="" textlink="">
      <xdr:nvSpPr>
        <xdr:cNvPr id="1185" name="TextBox 2"/>
        <xdr:cNvSpPr txBox="1"/>
      </xdr:nvSpPr>
      <xdr:spPr>
        <a:xfrm>
          <a:off x="5508587" y="217249375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185</xdr:row>
      <xdr:rowOff>0</xdr:rowOff>
    </xdr:from>
    <xdr:ext cx="219012" cy="79412"/>
    <xdr:sp macro="" textlink="">
      <xdr:nvSpPr>
        <xdr:cNvPr id="1186" name="TextBox 1"/>
        <xdr:cNvSpPr txBox="1"/>
      </xdr:nvSpPr>
      <xdr:spPr>
        <a:xfrm>
          <a:off x="5508587" y="217249375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185</xdr:row>
      <xdr:rowOff>0</xdr:rowOff>
    </xdr:from>
    <xdr:ext cx="219012" cy="79412"/>
    <xdr:sp macro="" textlink="">
      <xdr:nvSpPr>
        <xdr:cNvPr id="1187" name="TextBox 2"/>
        <xdr:cNvSpPr txBox="1"/>
      </xdr:nvSpPr>
      <xdr:spPr>
        <a:xfrm>
          <a:off x="5508587" y="217249375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185</xdr:row>
      <xdr:rowOff>0</xdr:rowOff>
    </xdr:from>
    <xdr:ext cx="219012" cy="79412"/>
    <xdr:sp macro="" textlink="">
      <xdr:nvSpPr>
        <xdr:cNvPr id="1188" name="TextBox 1"/>
        <xdr:cNvSpPr txBox="1"/>
      </xdr:nvSpPr>
      <xdr:spPr>
        <a:xfrm>
          <a:off x="5508587" y="217249375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185</xdr:row>
      <xdr:rowOff>0</xdr:rowOff>
    </xdr:from>
    <xdr:ext cx="219012" cy="79412"/>
    <xdr:sp macro="" textlink="">
      <xdr:nvSpPr>
        <xdr:cNvPr id="1189" name="TextBox 2"/>
        <xdr:cNvSpPr txBox="1"/>
      </xdr:nvSpPr>
      <xdr:spPr>
        <a:xfrm>
          <a:off x="5508587" y="217249375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185</xdr:row>
      <xdr:rowOff>0</xdr:rowOff>
    </xdr:from>
    <xdr:ext cx="219012" cy="87244"/>
    <xdr:sp macro="" textlink="">
      <xdr:nvSpPr>
        <xdr:cNvPr id="1190" name="TextBox 849"/>
        <xdr:cNvSpPr txBox="1"/>
      </xdr:nvSpPr>
      <xdr:spPr>
        <a:xfrm>
          <a:off x="5508587" y="217249375"/>
          <a:ext cx="219012" cy="8724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185</xdr:row>
      <xdr:rowOff>0</xdr:rowOff>
    </xdr:from>
    <xdr:ext cx="219012" cy="29415"/>
    <xdr:sp macro="" textlink="">
      <xdr:nvSpPr>
        <xdr:cNvPr id="1191" name="TextBox 851"/>
        <xdr:cNvSpPr txBox="1"/>
      </xdr:nvSpPr>
      <xdr:spPr>
        <a:xfrm>
          <a:off x="5508587" y="217249375"/>
          <a:ext cx="219012" cy="294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185</xdr:row>
      <xdr:rowOff>0</xdr:rowOff>
    </xdr:from>
    <xdr:ext cx="219012" cy="79412"/>
    <xdr:sp macro="" textlink="">
      <xdr:nvSpPr>
        <xdr:cNvPr id="1192" name="TextBox 853"/>
        <xdr:cNvSpPr txBox="1"/>
      </xdr:nvSpPr>
      <xdr:spPr>
        <a:xfrm>
          <a:off x="5508587" y="217249375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185</xdr:row>
      <xdr:rowOff>0</xdr:rowOff>
    </xdr:from>
    <xdr:ext cx="219012" cy="79412"/>
    <xdr:sp macro="" textlink="">
      <xdr:nvSpPr>
        <xdr:cNvPr id="1193" name="TextBox 854"/>
        <xdr:cNvSpPr txBox="1"/>
      </xdr:nvSpPr>
      <xdr:spPr>
        <a:xfrm>
          <a:off x="5508587" y="217249375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185</xdr:row>
      <xdr:rowOff>0</xdr:rowOff>
    </xdr:from>
    <xdr:ext cx="219012" cy="79412"/>
    <xdr:sp macro="" textlink="">
      <xdr:nvSpPr>
        <xdr:cNvPr id="1194" name="TextBox 1"/>
        <xdr:cNvSpPr txBox="1"/>
      </xdr:nvSpPr>
      <xdr:spPr>
        <a:xfrm>
          <a:off x="5508587" y="217249375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185</xdr:row>
      <xdr:rowOff>0</xdr:rowOff>
    </xdr:from>
    <xdr:ext cx="219012" cy="79412"/>
    <xdr:sp macro="" textlink="">
      <xdr:nvSpPr>
        <xdr:cNvPr id="1195" name="TextBox 2"/>
        <xdr:cNvSpPr txBox="1"/>
      </xdr:nvSpPr>
      <xdr:spPr>
        <a:xfrm>
          <a:off x="5508587" y="217249375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185</xdr:row>
      <xdr:rowOff>0</xdr:rowOff>
    </xdr:from>
    <xdr:ext cx="219012" cy="79412"/>
    <xdr:sp macro="" textlink="">
      <xdr:nvSpPr>
        <xdr:cNvPr id="1196" name="TextBox 1"/>
        <xdr:cNvSpPr txBox="1"/>
      </xdr:nvSpPr>
      <xdr:spPr>
        <a:xfrm>
          <a:off x="5508587" y="217249375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185</xdr:row>
      <xdr:rowOff>0</xdr:rowOff>
    </xdr:from>
    <xdr:ext cx="219012" cy="79412"/>
    <xdr:sp macro="" textlink="">
      <xdr:nvSpPr>
        <xdr:cNvPr id="1197" name="TextBox 2"/>
        <xdr:cNvSpPr txBox="1"/>
      </xdr:nvSpPr>
      <xdr:spPr>
        <a:xfrm>
          <a:off x="5508587" y="217249375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185</xdr:row>
      <xdr:rowOff>0</xdr:rowOff>
    </xdr:from>
    <xdr:ext cx="219012" cy="79412"/>
    <xdr:sp macro="" textlink="">
      <xdr:nvSpPr>
        <xdr:cNvPr id="1198" name="TextBox 1"/>
        <xdr:cNvSpPr txBox="1"/>
      </xdr:nvSpPr>
      <xdr:spPr>
        <a:xfrm>
          <a:off x="5508587" y="217249375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185</xdr:row>
      <xdr:rowOff>0</xdr:rowOff>
    </xdr:from>
    <xdr:ext cx="219012" cy="79412"/>
    <xdr:sp macro="" textlink="">
      <xdr:nvSpPr>
        <xdr:cNvPr id="1199" name="TextBox 2"/>
        <xdr:cNvSpPr txBox="1"/>
      </xdr:nvSpPr>
      <xdr:spPr>
        <a:xfrm>
          <a:off x="5508587" y="217249375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185</xdr:row>
      <xdr:rowOff>0</xdr:rowOff>
    </xdr:from>
    <xdr:ext cx="219012" cy="87244"/>
    <xdr:sp macro="" textlink="">
      <xdr:nvSpPr>
        <xdr:cNvPr id="1200" name="TextBox 861"/>
        <xdr:cNvSpPr txBox="1"/>
      </xdr:nvSpPr>
      <xdr:spPr>
        <a:xfrm>
          <a:off x="5508587" y="217249375"/>
          <a:ext cx="219012" cy="8724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185</xdr:row>
      <xdr:rowOff>0</xdr:rowOff>
    </xdr:from>
    <xdr:ext cx="219012" cy="29415"/>
    <xdr:sp macro="" textlink="">
      <xdr:nvSpPr>
        <xdr:cNvPr id="1201" name="TextBox 863"/>
        <xdr:cNvSpPr txBox="1"/>
      </xdr:nvSpPr>
      <xdr:spPr>
        <a:xfrm>
          <a:off x="5508587" y="217249375"/>
          <a:ext cx="219012" cy="294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185</xdr:row>
      <xdr:rowOff>0</xdr:rowOff>
    </xdr:from>
    <xdr:ext cx="219012" cy="29415"/>
    <xdr:sp macro="" textlink="">
      <xdr:nvSpPr>
        <xdr:cNvPr id="1202" name="TextBox 836"/>
        <xdr:cNvSpPr txBox="1"/>
      </xdr:nvSpPr>
      <xdr:spPr>
        <a:xfrm>
          <a:off x="5508587" y="217249375"/>
          <a:ext cx="219012" cy="294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185</xdr:row>
      <xdr:rowOff>0</xdr:rowOff>
    </xdr:from>
    <xdr:ext cx="219012" cy="79412"/>
    <xdr:sp macro="" textlink="">
      <xdr:nvSpPr>
        <xdr:cNvPr id="1203" name="TextBox 841"/>
        <xdr:cNvSpPr txBox="1"/>
      </xdr:nvSpPr>
      <xdr:spPr>
        <a:xfrm>
          <a:off x="5508587" y="217249375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185</xdr:row>
      <xdr:rowOff>0</xdr:rowOff>
    </xdr:from>
    <xdr:ext cx="219012" cy="79412"/>
    <xdr:sp macro="" textlink="">
      <xdr:nvSpPr>
        <xdr:cNvPr id="1204" name="TextBox 842"/>
        <xdr:cNvSpPr txBox="1"/>
      </xdr:nvSpPr>
      <xdr:spPr>
        <a:xfrm>
          <a:off x="5508587" y="217249375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185</xdr:row>
      <xdr:rowOff>0</xdr:rowOff>
    </xdr:from>
    <xdr:ext cx="219012" cy="79412"/>
    <xdr:sp macro="" textlink="">
      <xdr:nvSpPr>
        <xdr:cNvPr id="1205" name="TextBox 1"/>
        <xdr:cNvSpPr txBox="1"/>
      </xdr:nvSpPr>
      <xdr:spPr>
        <a:xfrm>
          <a:off x="5508587" y="217249375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185</xdr:row>
      <xdr:rowOff>0</xdr:rowOff>
    </xdr:from>
    <xdr:ext cx="219012" cy="79412"/>
    <xdr:sp macro="" textlink="">
      <xdr:nvSpPr>
        <xdr:cNvPr id="1206" name="TextBox 2"/>
        <xdr:cNvSpPr txBox="1"/>
      </xdr:nvSpPr>
      <xdr:spPr>
        <a:xfrm>
          <a:off x="5508587" y="217249375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185</xdr:row>
      <xdr:rowOff>0</xdr:rowOff>
    </xdr:from>
    <xdr:ext cx="219012" cy="79412"/>
    <xdr:sp macro="" textlink="">
      <xdr:nvSpPr>
        <xdr:cNvPr id="1207" name="TextBox 1"/>
        <xdr:cNvSpPr txBox="1"/>
      </xdr:nvSpPr>
      <xdr:spPr>
        <a:xfrm>
          <a:off x="5508587" y="217249375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185</xdr:row>
      <xdr:rowOff>0</xdr:rowOff>
    </xdr:from>
    <xdr:ext cx="219012" cy="79412"/>
    <xdr:sp macro="" textlink="">
      <xdr:nvSpPr>
        <xdr:cNvPr id="1208" name="TextBox 2"/>
        <xdr:cNvSpPr txBox="1"/>
      </xdr:nvSpPr>
      <xdr:spPr>
        <a:xfrm>
          <a:off x="5508587" y="217249375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185</xdr:row>
      <xdr:rowOff>0</xdr:rowOff>
    </xdr:from>
    <xdr:ext cx="219012" cy="79412"/>
    <xdr:sp macro="" textlink="">
      <xdr:nvSpPr>
        <xdr:cNvPr id="1209" name="TextBox 1"/>
        <xdr:cNvSpPr txBox="1"/>
      </xdr:nvSpPr>
      <xdr:spPr>
        <a:xfrm>
          <a:off x="5508587" y="217249375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185</xdr:row>
      <xdr:rowOff>0</xdr:rowOff>
    </xdr:from>
    <xdr:ext cx="219012" cy="79412"/>
    <xdr:sp macro="" textlink="">
      <xdr:nvSpPr>
        <xdr:cNvPr id="1210" name="TextBox 2"/>
        <xdr:cNvSpPr txBox="1"/>
      </xdr:nvSpPr>
      <xdr:spPr>
        <a:xfrm>
          <a:off x="5508587" y="217249375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185</xdr:row>
      <xdr:rowOff>0</xdr:rowOff>
    </xdr:from>
    <xdr:ext cx="219012" cy="87244"/>
    <xdr:sp macro="" textlink="">
      <xdr:nvSpPr>
        <xdr:cNvPr id="1211" name="TextBox 849"/>
        <xdr:cNvSpPr txBox="1"/>
      </xdr:nvSpPr>
      <xdr:spPr>
        <a:xfrm>
          <a:off x="5508587" y="217249375"/>
          <a:ext cx="219012" cy="8724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185</xdr:row>
      <xdr:rowOff>0</xdr:rowOff>
    </xdr:from>
    <xdr:ext cx="219012" cy="29415"/>
    <xdr:sp macro="" textlink="">
      <xdr:nvSpPr>
        <xdr:cNvPr id="1212" name="TextBox 851"/>
        <xdr:cNvSpPr txBox="1"/>
      </xdr:nvSpPr>
      <xdr:spPr>
        <a:xfrm>
          <a:off x="5508587" y="217249375"/>
          <a:ext cx="219012" cy="294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185</xdr:row>
      <xdr:rowOff>0</xdr:rowOff>
    </xdr:from>
    <xdr:ext cx="219012" cy="79412"/>
    <xdr:sp macro="" textlink="">
      <xdr:nvSpPr>
        <xdr:cNvPr id="1213" name="TextBox 853"/>
        <xdr:cNvSpPr txBox="1"/>
      </xdr:nvSpPr>
      <xdr:spPr>
        <a:xfrm>
          <a:off x="5508587" y="217249375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185</xdr:row>
      <xdr:rowOff>0</xdr:rowOff>
    </xdr:from>
    <xdr:ext cx="219012" cy="79412"/>
    <xdr:sp macro="" textlink="">
      <xdr:nvSpPr>
        <xdr:cNvPr id="1214" name="TextBox 854"/>
        <xdr:cNvSpPr txBox="1"/>
      </xdr:nvSpPr>
      <xdr:spPr>
        <a:xfrm>
          <a:off x="5508587" y="217249375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185</xdr:row>
      <xdr:rowOff>0</xdr:rowOff>
    </xdr:from>
    <xdr:ext cx="219012" cy="79412"/>
    <xdr:sp macro="" textlink="">
      <xdr:nvSpPr>
        <xdr:cNvPr id="1215" name="TextBox 1"/>
        <xdr:cNvSpPr txBox="1"/>
      </xdr:nvSpPr>
      <xdr:spPr>
        <a:xfrm>
          <a:off x="5508587" y="217249375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185</xdr:row>
      <xdr:rowOff>0</xdr:rowOff>
    </xdr:from>
    <xdr:ext cx="219012" cy="79412"/>
    <xdr:sp macro="" textlink="">
      <xdr:nvSpPr>
        <xdr:cNvPr id="1216" name="TextBox 2"/>
        <xdr:cNvSpPr txBox="1"/>
      </xdr:nvSpPr>
      <xdr:spPr>
        <a:xfrm>
          <a:off x="5508587" y="217249375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185</xdr:row>
      <xdr:rowOff>0</xdr:rowOff>
    </xdr:from>
    <xdr:ext cx="219012" cy="79412"/>
    <xdr:sp macro="" textlink="">
      <xdr:nvSpPr>
        <xdr:cNvPr id="1217" name="TextBox 1"/>
        <xdr:cNvSpPr txBox="1"/>
      </xdr:nvSpPr>
      <xdr:spPr>
        <a:xfrm>
          <a:off x="5508587" y="217249375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185</xdr:row>
      <xdr:rowOff>0</xdr:rowOff>
    </xdr:from>
    <xdr:ext cx="219012" cy="79412"/>
    <xdr:sp macro="" textlink="">
      <xdr:nvSpPr>
        <xdr:cNvPr id="1218" name="TextBox 2"/>
        <xdr:cNvSpPr txBox="1"/>
      </xdr:nvSpPr>
      <xdr:spPr>
        <a:xfrm>
          <a:off x="5508587" y="217249375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185</xdr:row>
      <xdr:rowOff>0</xdr:rowOff>
    </xdr:from>
    <xdr:ext cx="219012" cy="79412"/>
    <xdr:sp macro="" textlink="">
      <xdr:nvSpPr>
        <xdr:cNvPr id="1219" name="TextBox 1"/>
        <xdr:cNvSpPr txBox="1"/>
      </xdr:nvSpPr>
      <xdr:spPr>
        <a:xfrm>
          <a:off x="5508587" y="217249375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185</xdr:row>
      <xdr:rowOff>0</xdr:rowOff>
    </xdr:from>
    <xdr:ext cx="219012" cy="79412"/>
    <xdr:sp macro="" textlink="">
      <xdr:nvSpPr>
        <xdr:cNvPr id="1220" name="TextBox 2"/>
        <xdr:cNvSpPr txBox="1"/>
      </xdr:nvSpPr>
      <xdr:spPr>
        <a:xfrm>
          <a:off x="5508587" y="217249375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185</xdr:row>
      <xdr:rowOff>0</xdr:rowOff>
    </xdr:from>
    <xdr:ext cx="219012" cy="87244"/>
    <xdr:sp macro="" textlink="">
      <xdr:nvSpPr>
        <xdr:cNvPr id="1221" name="TextBox 861"/>
        <xdr:cNvSpPr txBox="1"/>
      </xdr:nvSpPr>
      <xdr:spPr>
        <a:xfrm>
          <a:off x="5508587" y="217249375"/>
          <a:ext cx="219012" cy="8724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185</xdr:row>
      <xdr:rowOff>0</xdr:rowOff>
    </xdr:from>
    <xdr:ext cx="219012" cy="29415"/>
    <xdr:sp macro="" textlink="">
      <xdr:nvSpPr>
        <xdr:cNvPr id="1222" name="TextBox 863"/>
        <xdr:cNvSpPr txBox="1"/>
      </xdr:nvSpPr>
      <xdr:spPr>
        <a:xfrm>
          <a:off x="5508587" y="217249375"/>
          <a:ext cx="219012" cy="294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185</xdr:row>
      <xdr:rowOff>0</xdr:rowOff>
    </xdr:from>
    <xdr:ext cx="219012" cy="29415"/>
    <xdr:sp macro="" textlink="">
      <xdr:nvSpPr>
        <xdr:cNvPr id="1223" name="TextBox 836"/>
        <xdr:cNvSpPr txBox="1"/>
      </xdr:nvSpPr>
      <xdr:spPr>
        <a:xfrm>
          <a:off x="5508587" y="217249375"/>
          <a:ext cx="219012" cy="294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185</xdr:row>
      <xdr:rowOff>0</xdr:rowOff>
    </xdr:from>
    <xdr:ext cx="219012" cy="79412"/>
    <xdr:sp macro="" textlink="">
      <xdr:nvSpPr>
        <xdr:cNvPr id="1224" name="TextBox 841"/>
        <xdr:cNvSpPr txBox="1"/>
      </xdr:nvSpPr>
      <xdr:spPr>
        <a:xfrm>
          <a:off x="5508587" y="217249375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185</xdr:row>
      <xdr:rowOff>0</xdr:rowOff>
    </xdr:from>
    <xdr:ext cx="219012" cy="79412"/>
    <xdr:sp macro="" textlink="">
      <xdr:nvSpPr>
        <xdr:cNvPr id="1225" name="TextBox 842"/>
        <xdr:cNvSpPr txBox="1"/>
      </xdr:nvSpPr>
      <xdr:spPr>
        <a:xfrm>
          <a:off x="5508587" y="217249375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185</xdr:row>
      <xdr:rowOff>0</xdr:rowOff>
    </xdr:from>
    <xdr:ext cx="219012" cy="79412"/>
    <xdr:sp macro="" textlink="">
      <xdr:nvSpPr>
        <xdr:cNvPr id="1226" name="TextBox 1"/>
        <xdr:cNvSpPr txBox="1"/>
      </xdr:nvSpPr>
      <xdr:spPr>
        <a:xfrm>
          <a:off x="5508587" y="217249375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185</xdr:row>
      <xdr:rowOff>0</xdr:rowOff>
    </xdr:from>
    <xdr:ext cx="219012" cy="79412"/>
    <xdr:sp macro="" textlink="">
      <xdr:nvSpPr>
        <xdr:cNvPr id="1227" name="TextBox 2"/>
        <xdr:cNvSpPr txBox="1"/>
      </xdr:nvSpPr>
      <xdr:spPr>
        <a:xfrm>
          <a:off x="5508587" y="217249375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185</xdr:row>
      <xdr:rowOff>0</xdr:rowOff>
    </xdr:from>
    <xdr:ext cx="219012" cy="79412"/>
    <xdr:sp macro="" textlink="">
      <xdr:nvSpPr>
        <xdr:cNvPr id="1228" name="TextBox 1"/>
        <xdr:cNvSpPr txBox="1"/>
      </xdr:nvSpPr>
      <xdr:spPr>
        <a:xfrm>
          <a:off x="5508587" y="217249375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185</xdr:row>
      <xdr:rowOff>0</xdr:rowOff>
    </xdr:from>
    <xdr:ext cx="219012" cy="79412"/>
    <xdr:sp macro="" textlink="">
      <xdr:nvSpPr>
        <xdr:cNvPr id="1229" name="TextBox 2"/>
        <xdr:cNvSpPr txBox="1"/>
      </xdr:nvSpPr>
      <xdr:spPr>
        <a:xfrm>
          <a:off x="5508587" y="217249375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185</xdr:row>
      <xdr:rowOff>0</xdr:rowOff>
    </xdr:from>
    <xdr:ext cx="219012" cy="79412"/>
    <xdr:sp macro="" textlink="">
      <xdr:nvSpPr>
        <xdr:cNvPr id="1230" name="TextBox 1"/>
        <xdr:cNvSpPr txBox="1"/>
      </xdr:nvSpPr>
      <xdr:spPr>
        <a:xfrm>
          <a:off x="5508587" y="217249375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185</xdr:row>
      <xdr:rowOff>0</xdr:rowOff>
    </xdr:from>
    <xdr:ext cx="219012" cy="79412"/>
    <xdr:sp macro="" textlink="">
      <xdr:nvSpPr>
        <xdr:cNvPr id="1231" name="TextBox 2"/>
        <xdr:cNvSpPr txBox="1"/>
      </xdr:nvSpPr>
      <xdr:spPr>
        <a:xfrm>
          <a:off x="5508587" y="217249375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185</xdr:row>
      <xdr:rowOff>0</xdr:rowOff>
    </xdr:from>
    <xdr:ext cx="219012" cy="87244"/>
    <xdr:sp macro="" textlink="">
      <xdr:nvSpPr>
        <xdr:cNvPr id="1232" name="TextBox 849"/>
        <xdr:cNvSpPr txBox="1"/>
      </xdr:nvSpPr>
      <xdr:spPr>
        <a:xfrm>
          <a:off x="5508587" y="217249375"/>
          <a:ext cx="219012" cy="8724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185</xdr:row>
      <xdr:rowOff>0</xdr:rowOff>
    </xdr:from>
    <xdr:ext cx="219012" cy="29415"/>
    <xdr:sp macro="" textlink="">
      <xdr:nvSpPr>
        <xdr:cNvPr id="1233" name="TextBox 851"/>
        <xdr:cNvSpPr txBox="1"/>
      </xdr:nvSpPr>
      <xdr:spPr>
        <a:xfrm>
          <a:off x="5508587" y="217249375"/>
          <a:ext cx="219012" cy="294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185</xdr:row>
      <xdr:rowOff>0</xdr:rowOff>
    </xdr:from>
    <xdr:ext cx="219012" cy="79412"/>
    <xdr:sp macro="" textlink="">
      <xdr:nvSpPr>
        <xdr:cNvPr id="1234" name="TextBox 853"/>
        <xdr:cNvSpPr txBox="1"/>
      </xdr:nvSpPr>
      <xdr:spPr>
        <a:xfrm>
          <a:off x="5508587" y="217249375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185</xdr:row>
      <xdr:rowOff>0</xdr:rowOff>
    </xdr:from>
    <xdr:ext cx="219012" cy="79412"/>
    <xdr:sp macro="" textlink="">
      <xdr:nvSpPr>
        <xdr:cNvPr id="1235" name="TextBox 854"/>
        <xdr:cNvSpPr txBox="1"/>
      </xdr:nvSpPr>
      <xdr:spPr>
        <a:xfrm>
          <a:off x="5508587" y="217249375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185</xdr:row>
      <xdr:rowOff>0</xdr:rowOff>
    </xdr:from>
    <xdr:ext cx="219012" cy="79412"/>
    <xdr:sp macro="" textlink="">
      <xdr:nvSpPr>
        <xdr:cNvPr id="1236" name="TextBox 1"/>
        <xdr:cNvSpPr txBox="1"/>
      </xdr:nvSpPr>
      <xdr:spPr>
        <a:xfrm>
          <a:off x="5508587" y="217249375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185</xdr:row>
      <xdr:rowOff>0</xdr:rowOff>
    </xdr:from>
    <xdr:ext cx="219012" cy="79412"/>
    <xdr:sp macro="" textlink="">
      <xdr:nvSpPr>
        <xdr:cNvPr id="1237" name="TextBox 2"/>
        <xdr:cNvSpPr txBox="1"/>
      </xdr:nvSpPr>
      <xdr:spPr>
        <a:xfrm>
          <a:off x="5508587" y="217249375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185</xdr:row>
      <xdr:rowOff>0</xdr:rowOff>
    </xdr:from>
    <xdr:ext cx="219012" cy="79412"/>
    <xdr:sp macro="" textlink="">
      <xdr:nvSpPr>
        <xdr:cNvPr id="1238" name="TextBox 1"/>
        <xdr:cNvSpPr txBox="1"/>
      </xdr:nvSpPr>
      <xdr:spPr>
        <a:xfrm>
          <a:off x="5508587" y="217249375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185</xdr:row>
      <xdr:rowOff>0</xdr:rowOff>
    </xdr:from>
    <xdr:ext cx="219012" cy="79412"/>
    <xdr:sp macro="" textlink="">
      <xdr:nvSpPr>
        <xdr:cNvPr id="1239" name="TextBox 2"/>
        <xdr:cNvSpPr txBox="1"/>
      </xdr:nvSpPr>
      <xdr:spPr>
        <a:xfrm>
          <a:off x="5508587" y="217249375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185</xdr:row>
      <xdr:rowOff>0</xdr:rowOff>
    </xdr:from>
    <xdr:ext cx="219012" cy="79412"/>
    <xdr:sp macro="" textlink="">
      <xdr:nvSpPr>
        <xdr:cNvPr id="1240" name="TextBox 1"/>
        <xdr:cNvSpPr txBox="1"/>
      </xdr:nvSpPr>
      <xdr:spPr>
        <a:xfrm>
          <a:off x="5508587" y="217249375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185</xdr:row>
      <xdr:rowOff>0</xdr:rowOff>
    </xdr:from>
    <xdr:ext cx="219012" cy="79412"/>
    <xdr:sp macro="" textlink="">
      <xdr:nvSpPr>
        <xdr:cNvPr id="1241" name="TextBox 2"/>
        <xdr:cNvSpPr txBox="1"/>
      </xdr:nvSpPr>
      <xdr:spPr>
        <a:xfrm>
          <a:off x="5508587" y="217249375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185</xdr:row>
      <xdr:rowOff>0</xdr:rowOff>
    </xdr:from>
    <xdr:ext cx="219012" cy="87244"/>
    <xdr:sp macro="" textlink="">
      <xdr:nvSpPr>
        <xdr:cNvPr id="1242" name="TextBox 861"/>
        <xdr:cNvSpPr txBox="1"/>
      </xdr:nvSpPr>
      <xdr:spPr>
        <a:xfrm>
          <a:off x="5508587" y="217249375"/>
          <a:ext cx="219012" cy="8724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185</xdr:row>
      <xdr:rowOff>0</xdr:rowOff>
    </xdr:from>
    <xdr:ext cx="219012" cy="29415"/>
    <xdr:sp macro="" textlink="">
      <xdr:nvSpPr>
        <xdr:cNvPr id="1243" name="TextBox 863"/>
        <xdr:cNvSpPr txBox="1"/>
      </xdr:nvSpPr>
      <xdr:spPr>
        <a:xfrm>
          <a:off x="5508587" y="217249375"/>
          <a:ext cx="219012" cy="294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185</xdr:row>
      <xdr:rowOff>0</xdr:rowOff>
    </xdr:from>
    <xdr:ext cx="219012" cy="29415"/>
    <xdr:sp macro="" textlink="">
      <xdr:nvSpPr>
        <xdr:cNvPr id="1244" name="TextBox 836"/>
        <xdr:cNvSpPr txBox="1"/>
      </xdr:nvSpPr>
      <xdr:spPr>
        <a:xfrm>
          <a:off x="5508587" y="217249375"/>
          <a:ext cx="219012" cy="294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185</xdr:row>
      <xdr:rowOff>0</xdr:rowOff>
    </xdr:from>
    <xdr:ext cx="219012" cy="79412"/>
    <xdr:sp macro="" textlink="">
      <xdr:nvSpPr>
        <xdr:cNvPr id="1245" name="TextBox 841"/>
        <xdr:cNvSpPr txBox="1"/>
      </xdr:nvSpPr>
      <xdr:spPr>
        <a:xfrm>
          <a:off x="5508587" y="217249375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185</xdr:row>
      <xdr:rowOff>0</xdr:rowOff>
    </xdr:from>
    <xdr:ext cx="219012" cy="79412"/>
    <xdr:sp macro="" textlink="">
      <xdr:nvSpPr>
        <xdr:cNvPr id="1246" name="TextBox 842"/>
        <xdr:cNvSpPr txBox="1"/>
      </xdr:nvSpPr>
      <xdr:spPr>
        <a:xfrm>
          <a:off x="5508587" y="217249375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185</xdr:row>
      <xdr:rowOff>0</xdr:rowOff>
    </xdr:from>
    <xdr:ext cx="219012" cy="79412"/>
    <xdr:sp macro="" textlink="">
      <xdr:nvSpPr>
        <xdr:cNvPr id="1247" name="TextBox 1"/>
        <xdr:cNvSpPr txBox="1"/>
      </xdr:nvSpPr>
      <xdr:spPr>
        <a:xfrm>
          <a:off x="5508587" y="217249375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185</xdr:row>
      <xdr:rowOff>0</xdr:rowOff>
    </xdr:from>
    <xdr:ext cx="219012" cy="79412"/>
    <xdr:sp macro="" textlink="">
      <xdr:nvSpPr>
        <xdr:cNvPr id="1248" name="TextBox 2"/>
        <xdr:cNvSpPr txBox="1"/>
      </xdr:nvSpPr>
      <xdr:spPr>
        <a:xfrm>
          <a:off x="5508587" y="217249375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185</xdr:row>
      <xdr:rowOff>0</xdr:rowOff>
    </xdr:from>
    <xdr:ext cx="219012" cy="79412"/>
    <xdr:sp macro="" textlink="">
      <xdr:nvSpPr>
        <xdr:cNvPr id="1249" name="TextBox 1"/>
        <xdr:cNvSpPr txBox="1"/>
      </xdr:nvSpPr>
      <xdr:spPr>
        <a:xfrm>
          <a:off x="5508587" y="217249375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185</xdr:row>
      <xdr:rowOff>0</xdr:rowOff>
    </xdr:from>
    <xdr:ext cx="219012" cy="79412"/>
    <xdr:sp macro="" textlink="">
      <xdr:nvSpPr>
        <xdr:cNvPr id="1250" name="TextBox 2"/>
        <xdr:cNvSpPr txBox="1"/>
      </xdr:nvSpPr>
      <xdr:spPr>
        <a:xfrm>
          <a:off x="5508587" y="217249375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185</xdr:row>
      <xdr:rowOff>0</xdr:rowOff>
    </xdr:from>
    <xdr:ext cx="219012" cy="79412"/>
    <xdr:sp macro="" textlink="">
      <xdr:nvSpPr>
        <xdr:cNvPr id="1251" name="TextBox 1"/>
        <xdr:cNvSpPr txBox="1"/>
      </xdr:nvSpPr>
      <xdr:spPr>
        <a:xfrm>
          <a:off x="5508587" y="217249375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185</xdr:row>
      <xdr:rowOff>0</xdr:rowOff>
    </xdr:from>
    <xdr:ext cx="219012" cy="79412"/>
    <xdr:sp macro="" textlink="">
      <xdr:nvSpPr>
        <xdr:cNvPr id="1252" name="TextBox 2"/>
        <xdr:cNvSpPr txBox="1"/>
      </xdr:nvSpPr>
      <xdr:spPr>
        <a:xfrm>
          <a:off x="5508587" y="217249375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185</xdr:row>
      <xdr:rowOff>0</xdr:rowOff>
    </xdr:from>
    <xdr:ext cx="219012" cy="87244"/>
    <xdr:sp macro="" textlink="">
      <xdr:nvSpPr>
        <xdr:cNvPr id="1253" name="TextBox 849"/>
        <xdr:cNvSpPr txBox="1"/>
      </xdr:nvSpPr>
      <xdr:spPr>
        <a:xfrm>
          <a:off x="5508587" y="217249375"/>
          <a:ext cx="219012" cy="8724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185</xdr:row>
      <xdr:rowOff>0</xdr:rowOff>
    </xdr:from>
    <xdr:ext cx="219012" cy="29415"/>
    <xdr:sp macro="" textlink="">
      <xdr:nvSpPr>
        <xdr:cNvPr id="1254" name="TextBox 851"/>
        <xdr:cNvSpPr txBox="1"/>
      </xdr:nvSpPr>
      <xdr:spPr>
        <a:xfrm>
          <a:off x="5508587" y="217249375"/>
          <a:ext cx="219012" cy="294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185</xdr:row>
      <xdr:rowOff>0</xdr:rowOff>
    </xdr:from>
    <xdr:ext cx="219012" cy="79412"/>
    <xdr:sp macro="" textlink="">
      <xdr:nvSpPr>
        <xdr:cNvPr id="1255" name="TextBox 853"/>
        <xdr:cNvSpPr txBox="1"/>
      </xdr:nvSpPr>
      <xdr:spPr>
        <a:xfrm>
          <a:off x="5508587" y="217249375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185</xdr:row>
      <xdr:rowOff>0</xdr:rowOff>
    </xdr:from>
    <xdr:ext cx="219012" cy="79412"/>
    <xdr:sp macro="" textlink="">
      <xdr:nvSpPr>
        <xdr:cNvPr id="1256" name="TextBox 854"/>
        <xdr:cNvSpPr txBox="1"/>
      </xdr:nvSpPr>
      <xdr:spPr>
        <a:xfrm>
          <a:off x="5508587" y="217249375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185</xdr:row>
      <xdr:rowOff>0</xdr:rowOff>
    </xdr:from>
    <xdr:ext cx="219012" cy="79412"/>
    <xdr:sp macro="" textlink="">
      <xdr:nvSpPr>
        <xdr:cNvPr id="1257" name="TextBox 1"/>
        <xdr:cNvSpPr txBox="1"/>
      </xdr:nvSpPr>
      <xdr:spPr>
        <a:xfrm>
          <a:off x="5508587" y="217249375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185</xdr:row>
      <xdr:rowOff>0</xdr:rowOff>
    </xdr:from>
    <xdr:ext cx="219012" cy="79412"/>
    <xdr:sp macro="" textlink="">
      <xdr:nvSpPr>
        <xdr:cNvPr id="1258" name="TextBox 2"/>
        <xdr:cNvSpPr txBox="1"/>
      </xdr:nvSpPr>
      <xdr:spPr>
        <a:xfrm>
          <a:off x="5508587" y="217249375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185</xdr:row>
      <xdr:rowOff>0</xdr:rowOff>
    </xdr:from>
    <xdr:ext cx="219012" cy="79412"/>
    <xdr:sp macro="" textlink="">
      <xdr:nvSpPr>
        <xdr:cNvPr id="1259" name="TextBox 1"/>
        <xdr:cNvSpPr txBox="1"/>
      </xdr:nvSpPr>
      <xdr:spPr>
        <a:xfrm>
          <a:off x="5508587" y="217249375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185</xdr:row>
      <xdr:rowOff>0</xdr:rowOff>
    </xdr:from>
    <xdr:ext cx="219012" cy="79412"/>
    <xdr:sp macro="" textlink="">
      <xdr:nvSpPr>
        <xdr:cNvPr id="1260" name="TextBox 2"/>
        <xdr:cNvSpPr txBox="1"/>
      </xdr:nvSpPr>
      <xdr:spPr>
        <a:xfrm>
          <a:off x="5508587" y="217249375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185</xdr:row>
      <xdr:rowOff>0</xdr:rowOff>
    </xdr:from>
    <xdr:ext cx="219012" cy="79412"/>
    <xdr:sp macro="" textlink="">
      <xdr:nvSpPr>
        <xdr:cNvPr id="1261" name="TextBox 1"/>
        <xdr:cNvSpPr txBox="1"/>
      </xdr:nvSpPr>
      <xdr:spPr>
        <a:xfrm>
          <a:off x="5508587" y="217249375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185</xdr:row>
      <xdr:rowOff>0</xdr:rowOff>
    </xdr:from>
    <xdr:ext cx="219012" cy="79412"/>
    <xdr:sp macro="" textlink="">
      <xdr:nvSpPr>
        <xdr:cNvPr id="1262" name="TextBox 2"/>
        <xdr:cNvSpPr txBox="1"/>
      </xdr:nvSpPr>
      <xdr:spPr>
        <a:xfrm>
          <a:off x="5508587" y="217249375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185</xdr:row>
      <xdr:rowOff>0</xdr:rowOff>
    </xdr:from>
    <xdr:ext cx="219012" cy="87244"/>
    <xdr:sp macro="" textlink="">
      <xdr:nvSpPr>
        <xdr:cNvPr id="1263" name="TextBox 861"/>
        <xdr:cNvSpPr txBox="1"/>
      </xdr:nvSpPr>
      <xdr:spPr>
        <a:xfrm>
          <a:off x="5508587" y="217249375"/>
          <a:ext cx="219012" cy="8724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185</xdr:row>
      <xdr:rowOff>0</xdr:rowOff>
    </xdr:from>
    <xdr:ext cx="219012" cy="29415"/>
    <xdr:sp macro="" textlink="">
      <xdr:nvSpPr>
        <xdr:cNvPr id="1264" name="TextBox 863"/>
        <xdr:cNvSpPr txBox="1"/>
      </xdr:nvSpPr>
      <xdr:spPr>
        <a:xfrm>
          <a:off x="5508587" y="217249375"/>
          <a:ext cx="219012" cy="294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185</xdr:row>
      <xdr:rowOff>0</xdr:rowOff>
    </xdr:from>
    <xdr:ext cx="219012" cy="29415"/>
    <xdr:sp macro="" textlink="">
      <xdr:nvSpPr>
        <xdr:cNvPr id="1265" name="TextBox 836"/>
        <xdr:cNvSpPr txBox="1"/>
      </xdr:nvSpPr>
      <xdr:spPr>
        <a:xfrm>
          <a:off x="5508587" y="217249375"/>
          <a:ext cx="219012" cy="294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185</xdr:row>
      <xdr:rowOff>0</xdr:rowOff>
    </xdr:from>
    <xdr:ext cx="219012" cy="79412"/>
    <xdr:sp macro="" textlink="">
      <xdr:nvSpPr>
        <xdr:cNvPr id="1266" name="TextBox 841"/>
        <xdr:cNvSpPr txBox="1"/>
      </xdr:nvSpPr>
      <xdr:spPr>
        <a:xfrm>
          <a:off x="5508587" y="217249375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185</xdr:row>
      <xdr:rowOff>0</xdr:rowOff>
    </xdr:from>
    <xdr:ext cx="219012" cy="79412"/>
    <xdr:sp macro="" textlink="">
      <xdr:nvSpPr>
        <xdr:cNvPr id="1267" name="TextBox 842"/>
        <xdr:cNvSpPr txBox="1"/>
      </xdr:nvSpPr>
      <xdr:spPr>
        <a:xfrm>
          <a:off x="5508587" y="217249375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185</xdr:row>
      <xdr:rowOff>0</xdr:rowOff>
    </xdr:from>
    <xdr:ext cx="219012" cy="79412"/>
    <xdr:sp macro="" textlink="">
      <xdr:nvSpPr>
        <xdr:cNvPr id="1268" name="TextBox 1"/>
        <xdr:cNvSpPr txBox="1"/>
      </xdr:nvSpPr>
      <xdr:spPr>
        <a:xfrm>
          <a:off x="5508587" y="217249375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185</xdr:row>
      <xdr:rowOff>0</xdr:rowOff>
    </xdr:from>
    <xdr:ext cx="219012" cy="79412"/>
    <xdr:sp macro="" textlink="">
      <xdr:nvSpPr>
        <xdr:cNvPr id="1269" name="TextBox 2"/>
        <xdr:cNvSpPr txBox="1"/>
      </xdr:nvSpPr>
      <xdr:spPr>
        <a:xfrm>
          <a:off x="5508587" y="217249375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185</xdr:row>
      <xdr:rowOff>0</xdr:rowOff>
    </xdr:from>
    <xdr:ext cx="219012" cy="79412"/>
    <xdr:sp macro="" textlink="">
      <xdr:nvSpPr>
        <xdr:cNvPr id="1270" name="TextBox 1"/>
        <xdr:cNvSpPr txBox="1"/>
      </xdr:nvSpPr>
      <xdr:spPr>
        <a:xfrm>
          <a:off x="5508587" y="217249375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185</xdr:row>
      <xdr:rowOff>0</xdr:rowOff>
    </xdr:from>
    <xdr:ext cx="219012" cy="79412"/>
    <xdr:sp macro="" textlink="">
      <xdr:nvSpPr>
        <xdr:cNvPr id="1271" name="TextBox 2"/>
        <xdr:cNvSpPr txBox="1"/>
      </xdr:nvSpPr>
      <xdr:spPr>
        <a:xfrm>
          <a:off x="5508587" y="217249375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185</xdr:row>
      <xdr:rowOff>0</xdr:rowOff>
    </xdr:from>
    <xdr:ext cx="219012" cy="79412"/>
    <xdr:sp macro="" textlink="">
      <xdr:nvSpPr>
        <xdr:cNvPr id="1272" name="TextBox 1"/>
        <xdr:cNvSpPr txBox="1"/>
      </xdr:nvSpPr>
      <xdr:spPr>
        <a:xfrm>
          <a:off x="5508587" y="217249375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185</xdr:row>
      <xdr:rowOff>0</xdr:rowOff>
    </xdr:from>
    <xdr:ext cx="219012" cy="79412"/>
    <xdr:sp macro="" textlink="">
      <xdr:nvSpPr>
        <xdr:cNvPr id="1273" name="TextBox 2"/>
        <xdr:cNvSpPr txBox="1"/>
      </xdr:nvSpPr>
      <xdr:spPr>
        <a:xfrm>
          <a:off x="5508587" y="217249375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185</xdr:row>
      <xdr:rowOff>0</xdr:rowOff>
    </xdr:from>
    <xdr:ext cx="219012" cy="87244"/>
    <xdr:sp macro="" textlink="">
      <xdr:nvSpPr>
        <xdr:cNvPr id="1274" name="TextBox 849"/>
        <xdr:cNvSpPr txBox="1"/>
      </xdr:nvSpPr>
      <xdr:spPr>
        <a:xfrm>
          <a:off x="5508587" y="217249375"/>
          <a:ext cx="219012" cy="8724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185</xdr:row>
      <xdr:rowOff>0</xdr:rowOff>
    </xdr:from>
    <xdr:ext cx="219012" cy="29415"/>
    <xdr:sp macro="" textlink="">
      <xdr:nvSpPr>
        <xdr:cNvPr id="1275" name="TextBox 851"/>
        <xdr:cNvSpPr txBox="1"/>
      </xdr:nvSpPr>
      <xdr:spPr>
        <a:xfrm>
          <a:off x="5508587" y="217249375"/>
          <a:ext cx="219012" cy="294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185</xdr:row>
      <xdr:rowOff>0</xdr:rowOff>
    </xdr:from>
    <xdr:ext cx="219012" cy="79412"/>
    <xdr:sp macro="" textlink="">
      <xdr:nvSpPr>
        <xdr:cNvPr id="1276" name="TextBox 853"/>
        <xdr:cNvSpPr txBox="1"/>
      </xdr:nvSpPr>
      <xdr:spPr>
        <a:xfrm>
          <a:off x="5508587" y="217249375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185</xdr:row>
      <xdr:rowOff>0</xdr:rowOff>
    </xdr:from>
    <xdr:ext cx="219012" cy="79412"/>
    <xdr:sp macro="" textlink="">
      <xdr:nvSpPr>
        <xdr:cNvPr id="1277" name="TextBox 854"/>
        <xdr:cNvSpPr txBox="1"/>
      </xdr:nvSpPr>
      <xdr:spPr>
        <a:xfrm>
          <a:off x="5508587" y="217249375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185</xdr:row>
      <xdr:rowOff>0</xdr:rowOff>
    </xdr:from>
    <xdr:ext cx="219012" cy="79412"/>
    <xdr:sp macro="" textlink="">
      <xdr:nvSpPr>
        <xdr:cNvPr id="1278" name="TextBox 1"/>
        <xdr:cNvSpPr txBox="1"/>
      </xdr:nvSpPr>
      <xdr:spPr>
        <a:xfrm>
          <a:off x="5508587" y="217249375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185</xdr:row>
      <xdr:rowOff>0</xdr:rowOff>
    </xdr:from>
    <xdr:ext cx="219012" cy="79412"/>
    <xdr:sp macro="" textlink="">
      <xdr:nvSpPr>
        <xdr:cNvPr id="1279" name="TextBox 2"/>
        <xdr:cNvSpPr txBox="1"/>
      </xdr:nvSpPr>
      <xdr:spPr>
        <a:xfrm>
          <a:off x="5508587" y="217249375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185</xdr:row>
      <xdr:rowOff>0</xdr:rowOff>
    </xdr:from>
    <xdr:ext cx="219012" cy="79412"/>
    <xdr:sp macro="" textlink="">
      <xdr:nvSpPr>
        <xdr:cNvPr id="1280" name="TextBox 1"/>
        <xdr:cNvSpPr txBox="1"/>
      </xdr:nvSpPr>
      <xdr:spPr>
        <a:xfrm>
          <a:off x="5508587" y="217249375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185</xdr:row>
      <xdr:rowOff>0</xdr:rowOff>
    </xdr:from>
    <xdr:ext cx="219012" cy="79412"/>
    <xdr:sp macro="" textlink="">
      <xdr:nvSpPr>
        <xdr:cNvPr id="1281" name="TextBox 2"/>
        <xdr:cNvSpPr txBox="1"/>
      </xdr:nvSpPr>
      <xdr:spPr>
        <a:xfrm>
          <a:off x="5508587" y="217249375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185</xdr:row>
      <xdr:rowOff>0</xdr:rowOff>
    </xdr:from>
    <xdr:ext cx="219012" cy="79412"/>
    <xdr:sp macro="" textlink="">
      <xdr:nvSpPr>
        <xdr:cNvPr id="1282" name="TextBox 1"/>
        <xdr:cNvSpPr txBox="1"/>
      </xdr:nvSpPr>
      <xdr:spPr>
        <a:xfrm>
          <a:off x="5508587" y="217249375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185</xdr:row>
      <xdr:rowOff>0</xdr:rowOff>
    </xdr:from>
    <xdr:ext cx="219012" cy="79412"/>
    <xdr:sp macro="" textlink="">
      <xdr:nvSpPr>
        <xdr:cNvPr id="1283" name="TextBox 2"/>
        <xdr:cNvSpPr txBox="1"/>
      </xdr:nvSpPr>
      <xdr:spPr>
        <a:xfrm>
          <a:off x="5508587" y="217249375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185</xdr:row>
      <xdr:rowOff>0</xdr:rowOff>
    </xdr:from>
    <xdr:ext cx="219012" cy="87244"/>
    <xdr:sp macro="" textlink="">
      <xdr:nvSpPr>
        <xdr:cNvPr id="1284" name="TextBox 861"/>
        <xdr:cNvSpPr txBox="1"/>
      </xdr:nvSpPr>
      <xdr:spPr>
        <a:xfrm>
          <a:off x="5508587" y="217249375"/>
          <a:ext cx="219012" cy="8724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185</xdr:row>
      <xdr:rowOff>0</xdr:rowOff>
    </xdr:from>
    <xdr:ext cx="219012" cy="29415"/>
    <xdr:sp macro="" textlink="">
      <xdr:nvSpPr>
        <xdr:cNvPr id="1285" name="TextBox 863"/>
        <xdr:cNvSpPr txBox="1"/>
      </xdr:nvSpPr>
      <xdr:spPr>
        <a:xfrm>
          <a:off x="5508587" y="217249375"/>
          <a:ext cx="219012" cy="294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185</xdr:row>
      <xdr:rowOff>0</xdr:rowOff>
    </xdr:from>
    <xdr:ext cx="219012" cy="29415"/>
    <xdr:sp macro="" textlink="">
      <xdr:nvSpPr>
        <xdr:cNvPr id="1286" name="TextBox 664"/>
        <xdr:cNvSpPr txBox="1"/>
      </xdr:nvSpPr>
      <xdr:spPr>
        <a:xfrm>
          <a:off x="5508587" y="217249375"/>
          <a:ext cx="219012" cy="294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185</xdr:row>
      <xdr:rowOff>0</xdr:rowOff>
    </xdr:from>
    <xdr:ext cx="219012" cy="79412"/>
    <xdr:sp macro="" textlink="">
      <xdr:nvSpPr>
        <xdr:cNvPr id="1287" name="TextBox 665"/>
        <xdr:cNvSpPr txBox="1"/>
      </xdr:nvSpPr>
      <xdr:spPr>
        <a:xfrm>
          <a:off x="5508587" y="217249375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185</xdr:row>
      <xdr:rowOff>0</xdr:rowOff>
    </xdr:from>
    <xdr:ext cx="219012" cy="79412"/>
    <xdr:sp macro="" textlink="">
      <xdr:nvSpPr>
        <xdr:cNvPr id="1288" name="TextBox 666"/>
        <xdr:cNvSpPr txBox="1"/>
      </xdr:nvSpPr>
      <xdr:spPr>
        <a:xfrm>
          <a:off x="5508587" y="217249375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185</xdr:row>
      <xdr:rowOff>0</xdr:rowOff>
    </xdr:from>
    <xdr:ext cx="219012" cy="79412"/>
    <xdr:sp macro="" textlink="">
      <xdr:nvSpPr>
        <xdr:cNvPr id="1289" name="TextBox 1"/>
        <xdr:cNvSpPr txBox="1"/>
      </xdr:nvSpPr>
      <xdr:spPr>
        <a:xfrm>
          <a:off x="5508587" y="217249375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185</xdr:row>
      <xdr:rowOff>0</xdr:rowOff>
    </xdr:from>
    <xdr:ext cx="219012" cy="79412"/>
    <xdr:sp macro="" textlink="">
      <xdr:nvSpPr>
        <xdr:cNvPr id="1290" name="TextBox 2"/>
        <xdr:cNvSpPr txBox="1"/>
      </xdr:nvSpPr>
      <xdr:spPr>
        <a:xfrm>
          <a:off x="5508587" y="217249375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185</xdr:row>
      <xdr:rowOff>0</xdr:rowOff>
    </xdr:from>
    <xdr:ext cx="219012" cy="79412"/>
    <xdr:sp macro="" textlink="">
      <xdr:nvSpPr>
        <xdr:cNvPr id="1291" name="TextBox 1"/>
        <xdr:cNvSpPr txBox="1"/>
      </xdr:nvSpPr>
      <xdr:spPr>
        <a:xfrm>
          <a:off x="5508587" y="217249375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185</xdr:row>
      <xdr:rowOff>0</xdr:rowOff>
    </xdr:from>
    <xdr:ext cx="219012" cy="79412"/>
    <xdr:sp macro="" textlink="">
      <xdr:nvSpPr>
        <xdr:cNvPr id="1292" name="TextBox 2"/>
        <xdr:cNvSpPr txBox="1"/>
      </xdr:nvSpPr>
      <xdr:spPr>
        <a:xfrm>
          <a:off x="5508587" y="217249375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185</xdr:row>
      <xdr:rowOff>0</xdr:rowOff>
    </xdr:from>
    <xdr:ext cx="219012" cy="79412"/>
    <xdr:sp macro="" textlink="">
      <xdr:nvSpPr>
        <xdr:cNvPr id="1293" name="TextBox 1"/>
        <xdr:cNvSpPr txBox="1"/>
      </xdr:nvSpPr>
      <xdr:spPr>
        <a:xfrm>
          <a:off x="5508587" y="217249375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185</xdr:row>
      <xdr:rowOff>0</xdr:rowOff>
    </xdr:from>
    <xdr:ext cx="219012" cy="79412"/>
    <xdr:sp macro="" textlink="">
      <xdr:nvSpPr>
        <xdr:cNvPr id="1294" name="TextBox 2"/>
        <xdr:cNvSpPr txBox="1"/>
      </xdr:nvSpPr>
      <xdr:spPr>
        <a:xfrm>
          <a:off x="5508587" y="217249375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185</xdr:row>
      <xdr:rowOff>0</xdr:rowOff>
    </xdr:from>
    <xdr:ext cx="219012" cy="87244"/>
    <xdr:sp macro="" textlink="">
      <xdr:nvSpPr>
        <xdr:cNvPr id="1295" name="TextBox 673"/>
        <xdr:cNvSpPr txBox="1"/>
      </xdr:nvSpPr>
      <xdr:spPr>
        <a:xfrm>
          <a:off x="5508587" y="217249375"/>
          <a:ext cx="219012" cy="8724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185</xdr:row>
      <xdr:rowOff>0</xdr:rowOff>
    </xdr:from>
    <xdr:ext cx="219012" cy="29415"/>
    <xdr:sp macro="" textlink="">
      <xdr:nvSpPr>
        <xdr:cNvPr id="1296" name="TextBox 674"/>
        <xdr:cNvSpPr txBox="1"/>
      </xdr:nvSpPr>
      <xdr:spPr>
        <a:xfrm>
          <a:off x="5508587" y="217249375"/>
          <a:ext cx="219012" cy="294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185</xdr:row>
      <xdr:rowOff>0</xdr:rowOff>
    </xdr:from>
    <xdr:ext cx="219012" cy="79412"/>
    <xdr:sp macro="" textlink="">
      <xdr:nvSpPr>
        <xdr:cNvPr id="1297" name="TextBox 675"/>
        <xdr:cNvSpPr txBox="1"/>
      </xdr:nvSpPr>
      <xdr:spPr>
        <a:xfrm>
          <a:off x="5508587" y="217249375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185</xdr:row>
      <xdr:rowOff>0</xdr:rowOff>
    </xdr:from>
    <xdr:ext cx="219012" cy="79412"/>
    <xdr:sp macro="" textlink="">
      <xdr:nvSpPr>
        <xdr:cNvPr id="1298" name="TextBox 676"/>
        <xdr:cNvSpPr txBox="1"/>
      </xdr:nvSpPr>
      <xdr:spPr>
        <a:xfrm>
          <a:off x="5508587" y="217249375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185</xdr:row>
      <xdr:rowOff>0</xdr:rowOff>
    </xdr:from>
    <xdr:ext cx="219012" cy="79412"/>
    <xdr:sp macro="" textlink="">
      <xdr:nvSpPr>
        <xdr:cNvPr id="1299" name="TextBox 1"/>
        <xdr:cNvSpPr txBox="1"/>
      </xdr:nvSpPr>
      <xdr:spPr>
        <a:xfrm>
          <a:off x="5508587" y="217249375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185</xdr:row>
      <xdr:rowOff>0</xdr:rowOff>
    </xdr:from>
    <xdr:ext cx="219012" cy="79412"/>
    <xdr:sp macro="" textlink="">
      <xdr:nvSpPr>
        <xdr:cNvPr id="1300" name="TextBox 2"/>
        <xdr:cNvSpPr txBox="1"/>
      </xdr:nvSpPr>
      <xdr:spPr>
        <a:xfrm>
          <a:off x="5508587" y="217249375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185</xdr:row>
      <xdr:rowOff>0</xdr:rowOff>
    </xdr:from>
    <xdr:ext cx="219012" cy="79412"/>
    <xdr:sp macro="" textlink="">
      <xdr:nvSpPr>
        <xdr:cNvPr id="1301" name="TextBox 1"/>
        <xdr:cNvSpPr txBox="1"/>
      </xdr:nvSpPr>
      <xdr:spPr>
        <a:xfrm>
          <a:off x="5508587" y="217249375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185</xdr:row>
      <xdr:rowOff>0</xdr:rowOff>
    </xdr:from>
    <xdr:ext cx="219012" cy="79412"/>
    <xdr:sp macro="" textlink="">
      <xdr:nvSpPr>
        <xdr:cNvPr id="1302" name="TextBox 2"/>
        <xdr:cNvSpPr txBox="1"/>
      </xdr:nvSpPr>
      <xdr:spPr>
        <a:xfrm>
          <a:off x="5508587" y="217249375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185</xdr:row>
      <xdr:rowOff>0</xdr:rowOff>
    </xdr:from>
    <xdr:ext cx="219012" cy="79412"/>
    <xdr:sp macro="" textlink="">
      <xdr:nvSpPr>
        <xdr:cNvPr id="1303" name="TextBox 1"/>
        <xdr:cNvSpPr txBox="1"/>
      </xdr:nvSpPr>
      <xdr:spPr>
        <a:xfrm>
          <a:off x="5508587" y="217249375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185</xdr:row>
      <xdr:rowOff>0</xdr:rowOff>
    </xdr:from>
    <xdr:ext cx="219012" cy="79412"/>
    <xdr:sp macro="" textlink="">
      <xdr:nvSpPr>
        <xdr:cNvPr id="1304" name="TextBox 2"/>
        <xdr:cNvSpPr txBox="1"/>
      </xdr:nvSpPr>
      <xdr:spPr>
        <a:xfrm>
          <a:off x="5508587" y="217249375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185</xdr:row>
      <xdr:rowOff>0</xdr:rowOff>
    </xdr:from>
    <xdr:ext cx="219012" cy="87244"/>
    <xdr:sp macro="" textlink="">
      <xdr:nvSpPr>
        <xdr:cNvPr id="1305" name="TextBox 683"/>
        <xdr:cNvSpPr txBox="1"/>
      </xdr:nvSpPr>
      <xdr:spPr>
        <a:xfrm>
          <a:off x="5508587" y="217249375"/>
          <a:ext cx="219012" cy="8724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185</xdr:row>
      <xdr:rowOff>0</xdr:rowOff>
    </xdr:from>
    <xdr:ext cx="219012" cy="29415"/>
    <xdr:sp macro="" textlink="">
      <xdr:nvSpPr>
        <xdr:cNvPr id="1306" name="TextBox 684"/>
        <xdr:cNvSpPr txBox="1"/>
      </xdr:nvSpPr>
      <xdr:spPr>
        <a:xfrm>
          <a:off x="5508587" y="217249375"/>
          <a:ext cx="219012" cy="294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224117</xdr:colOff>
      <xdr:row>258</xdr:row>
      <xdr:rowOff>796018</xdr:rowOff>
    </xdr:from>
    <xdr:ext cx="220916" cy="29415"/>
    <xdr:sp macro="" textlink="">
      <xdr:nvSpPr>
        <xdr:cNvPr id="1307" name="TextBox 836"/>
        <xdr:cNvSpPr txBox="1"/>
      </xdr:nvSpPr>
      <xdr:spPr>
        <a:xfrm>
          <a:off x="3710267" y="4396468"/>
          <a:ext cx="220916" cy="294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224117</xdr:colOff>
      <xdr:row>258</xdr:row>
      <xdr:rowOff>796018</xdr:rowOff>
    </xdr:from>
    <xdr:ext cx="220916" cy="88236"/>
    <xdr:sp macro="" textlink="">
      <xdr:nvSpPr>
        <xdr:cNvPr id="1308" name="TextBox 841"/>
        <xdr:cNvSpPr txBox="1"/>
      </xdr:nvSpPr>
      <xdr:spPr>
        <a:xfrm>
          <a:off x="3710267" y="4396468"/>
          <a:ext cx="220916" cy="882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224117</xdr:colOff>
      <xdr:row>258</xdr:row>
      <xdr:rowOff>796018</xdr:rowOff>
    </xdr:from>
    <xdr:ext cx="220916" cy="88236"/>
    <xdr:sp macro="" textlink="">
      <xdr:nvSpPr>
        <xdr:cNvPr id="1309" name="TextBox 842"/>
        <xdr:cNvSpPr txBox="1"/>
      </xdr:nvSpPr>
      <xdr:spPr>
        <a:xfrm>
          <a:off x="3710267" y="4396468"/>
          <a:ext cx="220916" cy="882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224117</xdr:colOff>
      <xdr:row>258</xdr:row>
      <xdr:rowOff>796018</xdr:rowOff>
    </xdr:from>
    <xdr:ext cx="220916" cy="88236"/>
    <xdr:sp macro="" textlink="">
      <xdr:nvSpPr>
        <xdr:cNvPr id="1310" name="TextBox 1"/>
        <xdr:cNvSpPr txBox="1"/>
      </xdr:nvSpPr>
      <xdr:spPr>
        <a:xfrm>
          <a:off x="3710267" y="4396468"/>
          <a:ext cx="220916" cy="882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224117</xdr:colOff>
      <xdr:row>258</xdr:row>
      <xdr:rowOff>796018</xdr:rowOff>
    </xdr:from>
    <xdr:ext cx="220916" cy="88236"/>
    <xdr:sp macro="" textlink="">
      <xdr:nvSpPr>
        <xdr:cNvPr id="1311" name="TextBox 2"/>
        <xdr:cNvSpPr txBox="1"/>
      </xdr:nvSpPr>
      <xdr:spPr>
        <a:xfrm>
          <a:off x="3710267" y="4396468"/>
          <a:ext cx="220916" cy="882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224117</xdr:colOff>
      <xdr:row>258</xdr:row>
      <xdr:rowOff>796018</xdr:rowOff>
    </xdr:from>
    <xdr:ext cx="220916" cy="88236"/>
    <xdr:sp macro="" textlink="">
      <xdr:nvSpPr>
        <xdr:cNvPr id="1312" name="TextBox 1"/>
        <xdr:cNvSpPr txBox="1"/>
      </xdr:nvSpPr>
      <xdr:spPr>
        <a:xfrm>
          <a:off x="3710267" y="4396468"/>
          <a:ext cx="220916" cy="882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224117</xdr:colOff>
      <xdr:row>258</xdr:row>
      <xdr:rowOff>796018</xdr:rowOff>
    </xdr:from>
    <xdr:ext cx="220916" cy="88236"/>
    <xdr:sp macro="" textlink="">
      <xdr:nvSpPr>
        <xdr:cNvPr id="1313" name="TextBox 2"/>
        <xdr:cNvSpPr txBox="1"/>
      </xdr:nvSpPr>
      <xdr:spPr>
        <a:xfrm>
          <a:off x="3710267" y="4396468"/>
          <a:ext cx="220916" cy="882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224117</xdr:colOff>
      <xdr:row>258</xdr:row>
      <xdr:rowOff>796018</xdr:rowOff>
    </xdr:from>
    <xdr:ext cx="220916" cy="88236"/>
    <xdr:sp macro="" textlink="">
      <xdr:nvSpPr>
        <xdr:cNvPr id="1314" name="TextBox 1"/>
        <xdr:cNvSpPr txBox="1"/>
      </xdr:nvSpPr>
      <xdr:spPr>
        <a:xfrm>
          <a:off x="3710267" y="4396468"/>
          <a:ext cx="220916" cy="882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224117</xdr:colOff>
      <xdr:row>258</xdr:row>
      <xdr:rowOff>796018</xdr:rowOff>
    </xdr:from>
    <xdr:ext cx="220916" cy="88236"/>
    <xdr:sp macro="" textlink="">
      <xdr:nvSpPr>
        <xdr:cNvPr id="1315" name="TextBox 2"/>
        <xdr:cNvSpPr txBox="1"/>
      </xdr:nvSpPr>
      <xdr:spPr>
        <a:xfrm>
          <a:off x="3710267" y="4396468"/>
          <a:ext cx="220916" cy="882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224117</xdr:colOff>
      <xdr:row>258</xdr:row>
      <xdr:rowOff>796018</xdr:rowOff>
    </xdr:from>
    <xdr:ext cx="220916" cy="87244"/>
    <xdr:sp macro="" textlink="">
      <xdr:nvSpPr>
        <xdr:cNvPr id="1316" name="TextBox 849"/>
        <xdr:cNvSpPr txBox="1"/>
      </xdr:nvSpPr>
      <xdr:spPr>
        <a:xfrm>
          <a:off x="3710267" y="4396468"/>
          <a:ext cx="220916" cy="8724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224117</xdr:colOff>
      <xdr:row>258</xdr:row>
      <xdr:rowOff>796018</xdr:rowOff>
    </xdr:from>
    <xdr:ext cx="220916" cy="29415"/>
    <xdr:sp macro="" textlink="">
      <xdr:nvSpPr>
        <xdr:cNvPr id="1317" name="TextBox 851"/>
        <xdr:cNvSpPr txBox="1"/>
      </xdr:nvSpPr>
      <xdr:spPr>
        <a:xfrm>
          <a:off x="3710267" y="4396468"/>
          <a:ext cx="220916" cy="294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224117</xdr:colOff>
      <xdr:row>258</xdr:row>
      <xdr:rowOff>796018</xdr:rowOff>
    </xdr:from>
    <xdr:ext cx="220916" cy="88236"/>
    <xdr:sp macro="" textlink="">
      <xdr:nvSpPr>
        <xdr:cNvPr id="1318" name="TextBox 853"/>
        <xdr:cNvSpPr txBox="1"/>
      </xdr:nvSpPr>
      <xdr:spPr>
        <a:xfrm>
          <a:off x="3710267" y="4396468"/>
          <a:ext cx="220916" cy="882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224117</xdr:colOff>
      <xdr:row>258</xdr:row>
      <xdr:rowOff>796018</xdr:rowOff>
    </xdr:from>
    <xdr:ext cx="220916" cy="88236"/>
    <xdr:sp macro="" textlink="">
      <xdr:nvSpPr>
        <xdr:cNvPr id="1319" name="TextBox 854"/>
        <xdr:cNvSpPr txBox="1"/>
      </xdr:nvSpPr>
      <xdr:spPr>
        <a:xfrm>
          <a:off x="3710267" y="4396468"/>
          <a:ext cx="220916" cy="882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224117</xdr:colOff>
      <xdr:row>258</xdr:row>
      <xdr:rowOff>796018</xdr:rowOff>
    </xdr:from>
    <xdr:ext cx="220916" cy="88236"/>
    <xdr:sp macro="" textlink="">
      <xdr:nvSpPr>
        <xdr:cNvPr id="1320" name="TextBox 1"/>
        <xdr:cNvSpPr txBox="1"/>
      </xdr:nvSpPr>
      <xdr:spPr>
        <a:xfrm>
          <a:off x="3710267" y="4396468"/>
          <a:ext cx="220916" cy="882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224117</xdr:colOff>
      <xdr:row>258</xdr:row>
      <xdr:rowOff>796018</xdr:rowOff>
    </xdr:from>
    <xdr:ext cx="220916" cy="88236"/>
    <xdr:sp macro="" textlink="">
      <xdr:nvSpPr>
        <xdr:cNvPr id="1321" name="TextBox 2"/>
        <xdr:cNvSpPr txBox="1"/>
      </xdr:nvSpPr>
      <xdr:spPr>
        <a:xfrm>
          <a:off x="3710267" y="4396468"/>
          <a:ext cx="220916" cy="882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224117</xdr:colOff>
      <xdr:row>258</xdr:row>
      <xdr:rowOff>796018</xdr:rowOff>
    </xdr:from>
    <xdr:ext cx="220916" cy="88236"/>
    <xdr:sp macro="" textlink="">
      <xdr:nvSpPr>
        <xdr:cNvPr id="1322" name="TextBox 1"/>
        <xdr:cNvSpPr txBox="1"/>
      </xdr:nvSpPr>
      <xdr:spPr>
        <a:xfrm>
          <a:off x="3710267" y="4396468"/>
          <a:ext cx="220916" cy="882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224117</xdr:colOff>
      <xdr:row>258</xdr:row>
      <xdr:rowOff>796018</xdr:rowOff>
    </xdr:from>
    <xdr:ext cx="220916" cy="88236"/>
    <xdr:sp macro="" textlink="">
      <xdr:nvSpPr>
        <xdr:cNvPr id="1323" name="TextBox 2"/>
        <xdr:cNvSpPr txBox="1"/>
      </xdr:nvSpPr>
      <xdr:spPr>
        <a:xfrm>
          <a:off x="3710267" y="4396468"/>
          <a:ext cx="220916" cy="882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224117</xdr:colOff>
      <xdr:row>258</xdr:row>
      <xdr:rowOff>796018</xdr:rowOff>
    </xdr:from>
    <xdr:ext cx="220916" cy="88236"/>
    <xdr:sp macro="" textlink="">
      <xdr:nvSpPr>
        <xdr:cNvPr id="1324" name="TextBox 1"/>
        <xdr:cNvSpPr txBox="1"/>
      </xdr:nvSpPr>
      <xdr:spPr>
        <a:xfrm>
          <a:off x="3710267" y="4396468"/>
          <a:ext cx="220916" cy="882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224117</xdr:colOff>
      <xdr:row>258</xdr:row>
      <xdr:rowOff>796018</xdr:rowOff>
    </xdr:from>
    <xdr:ext cx="220916" cy="88236"/>
    <xdr:sp macro="" textlink="">
      <xdr:nvSpPr>
        <xdr:cNvPr id="1325" name="TextBox 2"/>
        <xdr:cNvSpPr txBox="1"/>
      </xdr:nvSpPr>
      <xdr:spPr>
        <a:xfrm>
          <a:off x="3710267" y="4396468"/>
          <a:ext cx="220916" cy="882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224117</xdr:colOff>
      <xdr:row>258</xdr:row>
      <xdr:rowOff>796018</xdr:rowOff>
    </xdr:from>
    <xdr:ext cx="220916" cy="87244"/>
    <xdr:sp macro="" textlink="">
      <xdr:nvSpPr>
        <xdr:cNvPr id="1326" name="TextBox 861"/>
        <xdr:cNvSpPr txBox="1"/>
      </xdr:nvSpPr>
      <xdr:spPr>
        <a:xfrm>
          <a:off x="3710267" y="4396468"/>
          <a:ext cx="220916" cy="8724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224117</xdr:colOff>
      <xdr:row>258</xdr:row>
      <xdr:rowOff>796018</xdr:rowOff>
    </xdr:from>
    <xdr:ext cx="220916" cy="29415"/>
    <xdr:sp macro="" textlink="">
      <xdr:nvSpPr>
        <xdr:cNvPr id="1327" name="TextBox 863"/>
        <xdr:cNvSpPr txBox="1"/>
      </xdr:nvSpPr>
      <xdr:spPr>
        <a:xfrm>
          <a:off x="3710267" y="4396468"/>
          <a:ext cx="220916" cy="294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963930</xdr:colOff>
      <xdr:row>201</xdr:row>
      <xdr:rowOff>0</xdr:rowOff>
    </xdr:from>
    <xdr:ext cx="406200" cy="200672"/>
    <xdr:sp macro="" textlink="">
      <xdr:nvSpPr>
        <xdr:cNvPr id="1328" name="TextBox 340"/>
        <xdr:cNvSpPr txBox="1"/>
      </xdr:nvSpPr>
      <xdr:spPr>
        <a:xfrm>
          <a:off x="5955030" y="16602075"/>
          <a:ext cx="406200" cy="2006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963930</xdr:colOff>
      <xdr:row>201</xdr:row>
      <xdr:rowOff>0</xdr:rowOff>
    </xdr:from>
    <xdr:ext cx="406200" cy="200672"/>
    <xdr:sp macro="" textlink="">
      <xdr:nvSpPr>
        <xdr:cNvPr id="1329" name="TextBox 341"/>
        <xdr:cNvSpPr txBox="1"/>
      </xdr:nvSpPr>
      <xdr:spPr>
        <a:xfrm>
          <a:off x="5955030" y="16602075"/>
          <a:ext cx="406200" cy="2006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963930</xdr:colOff>
      <xdr:row>201</xdr:row>
      <xdr:rowOff>0</xdr:rowOff>
    </xdr:from>
    <xdr:ext cx="406200" cy="200672"/>
    <xdr:sp macro="" textlink="">
      <xdr:nvSpPr>
        <xdr:cNvPr id="1330" name="TextBox 342"/>
        <xdr:cNvSpPr txBox="1"/>
      </xdr:nvSpPr>
      <xdr:spPr>
        <a:xfrm>
          <a:off x="5955030" y="16602075"/>
          <a:ext cx="406200" cy="2006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963930</xdr:colOff>
      <xdr:row>201</xdr:row>
      <xdr:rowOff>0</xdr:rowOff>
    </xdr:from>
    <xdr:ext cx="406200" cy="200672"/>
    <xdr:sp macro="" textlink="">
      <xdr:nvSpPr>
        <xdr:cNvPr id="1331" name="TextBox 343"/>
        <xdr:cNvSpPr txBox="1"/>
      </xdr:nvSpPr>
      <xdr:spPr>
        <a:xfrm>
          <a:off x="5955030" y="16602075"/>
          <a:ext cx="406200" cy="2006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963930</xdr:colOff>
      <xdr:row>201</xdr:row>
      <xdr:rowOff>0</xdr:rowOff>
    </xdr:from>
    <xdr:ext cx="406200" cy="200672"/>
    <xdr:sp macro="" textlink="">
      <xdr:nvSpPr>
        <xdr:cNvPr id="1332" name="TextBox 344"/>
        <xdr:cNvSpPr txBox="1"/>
      </xdr:nvSpPr>
      <xdr:spPr>
        <a:xfrm>
          <a:off x="5955030" y="16602075"/>
          <a:ext cx="406200" cy="2006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963930</xdr:colOff>
      <xdr:row>201</xdr:row>
      <xdr:rowOff>0</xdr:rowOff>
    </xdr:from>
    <xdr:ext cx="406200" cy="200672"/>
    <xdr:sp macro="" textlink="">
      <xdr:nvSpPr>
        <xdr:cNvPr id="1333" name="TextBox 345"/>
        <xdr:cNvSpPr txBox="1"/>
      </xdr:nvSpPr>
      <xdr:spPr>
        <a:xfrm>
          <a:off x="5955030" y="16602075"/>
          <a:ext cx="406200" cy="2006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963930</xdr:colOff>
      <xdr:row>201</xdr:row>
      <xdr:rowOff>0</xdr:rowOff>
    </xdr:from>
    <xdr:ext cx="406200" cy="200672"/>
    <xdr:sp macro="" textlink="">
      <xdr:nvSpPr>
        <xdr:cNvPr id="1334" name="TextBox 346"/>
        <xdr:cNvSpPr txBox="1"/>
      </xdr:nvSpPr>
      <xdr:spPr>
        <a:xfrm>
          <a:off x="5955030" y="16602075"/>
          <a:ext cx="406200" cy="2006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963930</xdr:colOff>
      <xdr:row>201</xdr:row>
      <xdr:rowOff>0</xdr:rowOff>
    </xdr:from>
    <xdr:ext cx="406200" cy="200672"/>
    <xdr:sp macro="" textlink="">
      <xdr:nvSpPr>
        <xdr:cNvPr id="1335" name="TextBox 347"/>
        <xdr:cNvSpPr txBox="1"/>
      </xdr:nvSpPr>
      <xdr:spPr>
        <a:xfrm>
          <a:off x="5955030" y="16602075"/>
          <a:ext cx="406200" cy="2006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963930</xdr:colOff>
      <xdr:row>201</xdr:row>
      <xdr:rowOff>0</xdr:rowOff>
    </xdr:from>
    <xdr:ext cx="406200" cy="200672"/>
    <xdr:sp macro="" textlink="">
      <xdr:nvSpPr>
        <xdr:cNvPr id="1336" name="TextBox 348"/>
        <xdr:cNvSpPr txBox="1"/>
      </xdr:nvSpPr>
      <xdr:spPr>
        <a:xfrm>
          <a:off x="5955030" y="16602075"/>
          <a:ext cx="406200" cy="2006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963930</xdr:colOff>
      <xdr:row>201</xdr:row>
      <xdr:rowOff>0</xdr:rowOff>
    </xdr:from>
    <xdr:ext cx="406200" cy="200672"/>
    <xdr:sp macro="" textlink="">
      <xdr:nvSpPr>
        <xdr:cNvPr id="1337" name="TextBox 349"/>
        <xdr:cNvSpPr txBox="1"/>
      </xdr:nvSpPr>
      <xdr:spPr>
        <a:xfrm>
          <a:off x="5955030" y="16602075"/>
          <a:ext cx="406200" cy="2006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963930</xdr:colOff>
      <xdr:row>201</xdr:row>
      <xdr:rowOff>0</xdr:rowOff>
    </xdr:from>
    <xdr:ext cx="406200" cy="200672"/>
    <xdr:sp macro="" textlink="">
      <xdr:nvSpPr>
        <xdr:cNvPr id="1338" name="TextBox 350"/>
        <xdr:cNvSpPr txBox="1"/>
      </xdr:nvSpPr>
      <xdr:spPr>
        <a:xfrm>
          <a:off x="5955030" y="16602075"/>
          <a:ext cx="406200" cy="2006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963930</xdr:colOff>
      <xdr:row>201</xdr:row>
      <xdr:rowOff>0</xdr:rowOff>
    </xdr:from>
    <xdr:ext cx="406200" cy="200672"/>
    <xdr:sp macro="" textlink="">
      <xdr:nvSpPr>
        <xdr:cNvPr id="1339" name="TextBox 351"/>
        <xdr:cNvSpPr txBox="1"/>
      </xdr:nvSpPr>
      <xdr:spPr>
        <a:xfrm>
          <a:off x="5955030" y="16602075"/>
          <a:ext cx="406200" cy="2006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963930</xdr:colOff>
      <xdr:row>201</xdr:row>
      <xdr:rowOff>0</xdr:rowOff>
    </xdr:from>
    <xdr:ext cx="406200" cy="200672"/>
    <xdr:sp macro="" textlink="">
      <xdr:nvSpPr>
        <xdr:cNvPr id="1340" name="TextBox 352"/>
        <xdr:cNvSpPr txBox="1"/>
      </xdr:nvSpPr>
      <xdr:spPr>
        <a:xfrm>
          <a:off x="5955030" y="16602075"/>
          <a:ext cx="406200" cy="2006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963930</xdr:colOff>
      <xdr:row>201</xdr:row>
      <xdr:rowOff>0</xdr:rowOff>
    </xdr:from>
    <xdr:ext cx="406200" cy="200672"/>
    <xdr:sp macro="" textlink="">
      <xdr:nvSpPr>
        <xdr:cNvPr id="1341" name="TextBox 353"/>
        <xdr:cNvSpPr txBox="1"/>
      </xdr:nvSpPr>
      <xdr:spPr>
        <a:xfrm>
          <a:off x="5955030" y="16602075"/>
          <a:ext cx="406200" cy="2006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963930</xdr:colOff>
      <xdr:row>201</xdr:row>
      <xdr:rowOff>0</xdr:rowOff>
    </xdr:from>
    <xdr:ext cx="406200" cy="200672"/>
    <xdr:sp macro="" textlink="">
      <xdr:nvSpPr>
        <xdr:cNvPr id="1342" name="TextBox 354"/>
        <xdr:cNvSpPr txBox="1"/>
      </xdr:nvSpPr>
      <xdr:spPr>
        <a:xfrm>
          <a:off x="5955030" y="16602075"/>
          <a:ext cx="406200" cy="2006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201</xdr:row>
      <xdr:rowOff>0</xdr:rowOff>
    </xdr:from>
    <xdr:ext cx="219012" cy="22061"/>
    <xdr:sp macro="" textlink="">
      <xdr:nvSpPr>
        <xdr:cNvPr id="1343" name="TextBox 836"/>
        <xdr:cNvSpPr txBox="1"/>
      </xdr:nvSpPr>
      <xdr:spPr>
        <a:xfrm>
          <a:off x="5213312" y="16602075"/>
          <a:ext cx="219012" cy="2206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201</xdr:row>
      <xdr:rowOff>0</xdr:rowOff>
    </xdr:from>
    <xdr:ext cx="219012" cy="79412"/>
    <xdr:sp macro="" textlink="">
      <xdr:nvSpPr>
        <xdr:cNvPr id="1344" name="TextBox 841"/>
        <xdr:cNvSpPr txBox="1"/>
      </xdr:nvSpPr>
      <xdr:spPr>
        <a:xfrm>
          <a:off x="5213312" y="16602075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201</xdr:row>
      <xdr:rowOff>0</xdr:rowOff>
    </xdr:from>
    <xdr:ext cx="219012" cy="79412"/>
    <xdr:sp macro="" textlink="">
      <xdr:nvSpPr>
        <xdr:cNvPr id="1345" name="TextBox 842"/>
        <xdr:cNvSpPr txBox="1"/>
      </xdr:nvSpPr>
      <xdr:spPr>
        <a:xfrm>
          <a:off x="5213312" y="16602075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201</xdr:row>
      <xdr:rowOff>0</xdr:rowOff>
    </xdr:from>
    <xdr:ext cx="219012" cy="79412"/>
    <xdr:sp macro="" textlink="">
      <xdr:nvSpPr>
        <xdr:cNvPr id="1346" name="TextBox 1"/>
        <xdr:cNvSpPr txBox="1"/>
      </xdr:nvSpPr>
      <xdr:spPr>
        <a:xfrm>
          <a:off x="5213312" y="16602075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201</xdr:row>
      <xdr:rowOff>0</xdr:rowOff>
    </xdr:from>
    <xdr:ext cx="219012" cy="79412"/>
    <xdr:sp macro="" textlink="">
      <xdr:nvSpPr>
        <xdr:cNvPr id="1347" name="TextBox 2"/>
        <xdr:cNvSpPr txBox="1"/>
      </xdr:nvSpPr>
      <xdr:spPr>
        <a:xfrm>
          <a:off x="5213312" y="16602075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201</xdr:row>
      <xdr:rowOff>0</xdr:rowOff>
    </xdr:from>
    <xdr:ext cx="219012" cy="79412"/>
    <xdr:sp macro="" textlink="">
      <xdr:nvSpPr>
        <xdr:cNvPr id="1348" name="TextBox 1"/>
        <xdr:cNvSpPr txBox="1"/>
      </xdr:nvSpPr>
      <xdr:spPr>
        <a:xfrm>
          <a:off x="5213312" y="16602075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201</xdr:row>
      <xdr:rowOff>0</xdr:rowOff>
    </xdr:from>
    <xdr:ext cx="219012" cy="79412"/>
    <xdr:sp macro="" textlink="">
      <xdr:nvSpPr>
        <xdr:cNvPr id="1349" name="TextBox 2"/>
        <xdr:cNvSpPr txBox="1"/>
      </xdr:nvSpPr>
      <xdr:spPr>
        <a:xfrm>
          <a:off x="5213312" y="16602075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201</xdr:row>
      <xdr:rowOff>0</xdr:rowOff>
    </xdr:from>
    <xdr:ext cx="219012" cy="79412"/>
    <xdr:sp macro="" textlink="">
      <xdr:nvSpPr>
        <xdr:cNvPr id="1350" name="TextBox 1"/>
        <xdr:cNvSpPr txBox="1"/>
      </xdr:nvSpPr>
      <xdr:spPr>
        <a:xfrm>
          <a:off x="5213312" y="16602075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201</xdr:row>
      <xdr:rowOff>0</xdr:rowOff>
    </xdr:from>
    <xdr:ext cx="219012" cy="79412"/>
    <xdr:sp macro="" textlink="">
      <xdr:nvSpPr>
        <xdr:cNvPr id="1351" name="TextBox 2"/>
        <xdr:cNvSpPr txBox="1"/>
      </xdr:nvSpPr>
      <xdr:spPr>
        <a:xfrm>
          <a:off x="5213312" y="16602075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201</xdr:row>
      <xdr:rowOff>0</xdr:rowOff>
    </xdr:from>
    <xdr:ext cx="219012" cy="87244"/>
    <xdr:sp macro="" textlink="">
      <xdr:nvSpPr>
        <xdr:cNvPr id="1352" name="TextBox 849"/>
        <xdr:cNvSpPr txBox="1"/>
      </xdr:nvSpPr>
      <xdr:spPr>
        <a:xfrm>
          <a:off x="5213312" y="16602075"/>
          <a:ext cx="219012" cy="8724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201</xdr:row>
      <xdr:rowOff>0</xdr:rowOff>
    </xdr:from>
    <xdr:ext cx="219012" cy="22061"/>
    <xdr:sp macro="" textlink="">
      <xdr:nvSpPr>
        <xdr:cNvPr id="1353" name="TextBox 851"/>
        <xdr:cNvSpPr txBox="1"/>
      </xdr:nvSpPr>
      <xdr:spPr>
        <a:xfrm>
          <a:off x="5213312" y="16602075"/>
          <a:ext cx="219012" cy="2206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201</xdr:row>
      <xdr:rowOff>0</xdr:rowOff>
    </xdr:from>
    <xdr:ext cx="219012" cy="79412"/>
    <xdr:sp macro="" textlink="">
      <xdr:nvSpPr>
        <xdr:cNvPr id="1354" name="TextBox 853"/>
        <xdr:cNvSpPr txBox="1"/>
      </xdr:nvSpPr>
      <xdr:spPr>
        <a:xfrm>
          <a:off x="5213312" y="16602075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201</xdr:row>
      <xdr:rowOff>0</xdr:rowOff>
    </xdr:from>
    <xdr:ext cx="219012" cy="79412"/>
    <xdr:sp macro="" textlink="">
      <xdr:nvSpPr>
        <xdr:cNvPr id="1355" name="TextBox 854"/>
        <xdr:cNvSpPr txBox="1"/>
      </xdr:nvSpPr>
      <xdr:spPr>
        <a:xfrm>
          <a:off x="5213312" y="16602075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201</xdr:row>
      <xdr:rowOff>0</xdr:rowOff>
    </xdr:from>
    <xdr:ext cx="219012" cy="79412"/>
    <xdr:sp macro="" textlink="">
      <xdr:nvSpPr>
        <xdr:cNvPr id="1356" name="TextBox 1"/>
        <xdr:cNvSpPr txBox="1"/>
      </xdr:nvSpPr>
      <xdr:spPr>
        <a:xfrm>
          <a:off x="5213312" y="16602075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201</xdr:row>
      <xdr:rowOff>0</xdr:rowOff>
    </xdr:from>
    <xdr:ext cx="219012" cy="79412"/>
    <xdr:sp macro="" textlink="">
      <xdr:nvSpPr>
        <xdr:cNvPr id="1357" name="TextBox 2"/>
        <xdr:cNvSpPr txBox="1"/>
      </xdr:nvSpPr>
      <xdr:spPr>
        <a:xfrm>
          <a:off x="5213312" y="16602075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201</xdr:row>
      <xdr:rowOff>0</xdr:rowOff>
    </xdr:from>
    <xdr:ext cx="219012" cy="79412"/>
    <xdr:sp macro="" textlink="">
      <xdr:nvSpPr>
        <xdr:cNvPr id="1358" name="TextBox 1"/>
        <xdr:cNvSpPr txBox="1"/>
      </xdr:nvSpPr>
      <xdr:spPr>
        <a:xfrm>
          <a:off x="5213312" y="16602075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201</xdr:row>
      <xdr:rowOff>0</xdr:rowOff>
    </xdr:from>
    <xdr:ext cx="219012" cy="79412"/>
    <xdr:sp macro="" textlink="">
      <xdr:nvSpPr>
        <xdr:cNvPr id="1359" name="TextBox 2"/>
        <xdr:cNvSpPr txBox="1"/>
      </xdr:nvSpPr>
      <xdr:spPr>
        <a:xfrm>
          <a:off x="5213312" y="16602075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201</xdr:row>
      <xdr:rowOff>0</xdr:rowOff>
    </xdr:from>
    <xdr:ext cx="219012" cy="79412"/>
    <xdr:sp macro="" textlink="">
      <xdr:nvSpPr>
        <xdr:cNvPr id="1360" name="TextBox 1"/>
        <xdr:cNvSpPr txBox="1"/>
      </xdr:nvSpPr>
      <xdr:spPr>
        <a:xfrm>
          <a:off x="5213312" y="16602075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201</xdr:row>
      <xdr:rowOff>0</xdr:rowOff>
    </xdr:from>
    <xdr:ext cx="219012" cy="79412"/>
    <xdr:sp macro="" textlink="">
      <xdr:nvSpPr>
        <xdr:cNvPr id="1361" name="TextBox 2"/>
        <xdr:cNvSpPr txBox="1"/>
      </xdr:nvSpPr>
      <xdr:spPr>
        <a:xfrm>
          <a:off x="5213312" y="16602075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201</xdr:row>
      <xdr:rowOff>0</xdr:rowOff>
    </xdr:from>
    <xdr:ext cx="219012" cy="87244"/>
    <xdr:sp macro="" textlink="">
      <xdr:nvSpPr>
        <xdr:cNvPr id="1362" name="TextBox 861"/>
        <xdr:cNvSpPr txBox="1"/>
      </xdr:nvSpPr>
      <xdr:spPr>
        <a:xfrm>
          <a:off x="5213312" y="16602075"/>
          <a:ext cx="219012" cy="8724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201</xdr:row>
      <xdr:rowOff>0</xdr:rowOff>
    </xdr:from>
    <xdr:ext cx="219012" cy="22061"/>
    <xdr:sp macro="" textlink="">
      <xdr:nvSpPr>
        <xdr:cNvPr id="1363" name="TextBox 863"/>
        <xdr:cNvSpPr txBox="1"/>
      </xdr:nvSpPr>
      <xdr:spPr>
        <a:xfrm>
          <a:off x="5213312" y="16602075"/>
          <a:ext cx="219012" cy="2206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201</xdr:row>
      <xdr:rowOff>0</xdr:rowOff>
    </xdr:from>
    <xdr:ext cx="219012" cy="22061"/>
    <xdr:sp macro="" textlink="">
      <xdr:nvSpPr>
        <xdr:cNvPr id="1364" name="TextBox 836"/>
        <xdr:cNvSpPr txBox="1"/>
      </xdr:nvSpPr>
      <xdr:spPr>
        <a:xfrm>
          <a:off x="5213312" y="16602075"/>
          <a:ext cx="219012" cy="2206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201</xdr:row>
      <xdr:rowOff>0</xdr:rowOff>
    </xdr:from>
    <xdr:ext cx="219012" cy="79412"/>
    <xdr:sp macro="" textlink="">
      <xdr:nvSpPr>
        <xdr:cNvPr id="1365" name="TextBox 841"/>
        <xdr:cNvSpPr txBox="1"/>
      </xdr:nvSpPr>
      <xdr:spPr>
        <a:xfrm>
          <a:off x="5213312" y="16602075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201</xdr:row>
      <xdr:rowOff>0</xdr:rowOff>
    </xdr:from>
    <xdr:ext cx="219012" cy="79412"/>
    <xdr:sp macro="" textlink="">
      <xdr:nvSpPr>
        <xdr:cNvPr id="1366" name="TextBox 842"/>
        <xdr:cNvSpPr txBox="1"/>
      </xdr:nvSpPr>
      <xdr:spPr>
        <a:xfrm>
          <a:off x="5213312" y="16602075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201</xdr:row>
      <xdr:rowOff>0</xdr:rowOff>
    </xdr:from>
    <xdr:ext cx="219012" cy="79412"/>
    <xdr:sp macro="" textlink="">
      <xdr:nvSpPr>
        <xdr:cNvPr id="1367" name="TextBox 1"/>
        <xdr:cNvSpPr txBox="1"/>
      </xdr:nvSpPr>
      <xdr:spPr>
        <a:xfrm>
          <a:off x="5213312" y="16602075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201</xdr:row>
      <xdr:rowOff>0</xdr:rowOff>
    </xdr:from>
    <xdr:ext cx="219012" cy="79412"/>
    <xdr:sp macro="" textlink="">
      <xdr:nvSpPr>
        <xdr:cNvPr id="1368" name="TextBox 2"/>
        <xdr:cNvSpPr txBox="1"/>
      </xdr:nvSpPr>
      <xdr:spPr>
        <a:xfrm>
          <a:off x="5213312" y="16602075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201</xdr:row>
      <xdr:rowOff>0</xdr:rowOff>
    </xdr:from>
    <xdr:ext cx="219012" cy="79412"/>
    <xdr:sp macro="" textlink="">
      <xdr:nvSpPr>
        <xdr:cNvPr id="1369" name="TextBox 1"/>
        <xdr:cNvSpPr txBox="1"/>
      </xdr:nvSpPr>
      <xdr:spPr>
        <a:xfrm>
          <a:off x="5213312" y="16602075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201</xdr:row>
      <xdr:rowOff>0</xdr:rowOff>
    </xdr:from>
    <xdr:ext cx="219012" cy="79412"/>
    <xdr:sp macro="" textlink="">
      <xdr:nvSpPr>
        <xdr:cNvPr id="1370" name="TextBox 2"/>
        <xdr:cNvSpPr txBox="1"/>
      </xdr:nvSpPr>
      <xdr:spPr>
        <a:xfrm>
          <a:off x="5213312" y="16602075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201</xdr:row>
      <xdr:rowOff>0</xdr:rowOff>
    </xdr:from>
    <xdr:ext cx="219012" cy="79412"/>
    <xdr:sp macro="" textlink="">
      <xdr:nvSpPr>
        <xdr:cNvPr id="1371" name="TextBox 1"/>
        <xdr:cNvSpPr txBox="1"/>
      </xdr:nvSpPr>
      <xdr:spPr>
        <a:xfrm>
          <a:off x="5213312" y="16602075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201</xdr:row>
      <xdr:rowOff>0</xdr:rowOff>
    </xdr:from>
    <xdr:ext cx="219012" cy="79412"/>
    <xdr:sp macro="" textlink="">
      <xdr:nvSpPr>
        <xdr:cNvPr id="1372" name="TextBox 2"/>
        <xdr:cNvSpPr txBox="1"/>
      </xdr:nvSpPr>
      <xdr:spPr>
        <a:xfrm>
          <a:off x="5213312" y="16602075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201</xdr:row>
      <xdr:rowOff>0</xdr:rowOff>
    </xdr:from>
    <xdr:ext cx="219012" cy="87244"/>
    <xdr:sp macro="" textlink="">
      <xdr:nvSpPr>
        <xdr:cNvPr id="1373" name="TextBox 849"/>
        <xdr:cNvSpPr txBox="1"/>
      </xdr:nvSpPr>
      <xdr:spPr>
        <a:xfrm>
          <a:off x="5213312" y="16602075"/>
          <a:ext cx="219012" cy="8724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201</xdr:row>
      <xdr:rowOff>0</xdr:rowOff>
    </xdr:from>
    <xdr:ext cx="219012" cy="22061"/>
    <xdr:sp macro="" textlink="">
      <xdr:nvSpPr>
        <xdr:cNvPr id="1374" name="TextBox 851"/>
        <xdr:cNvSpPr txBox="1"/>
      </xdr:nvSpPr>
      <xdr:spPr>
        <a:xfrm>
          <a:off x="5213312" y="16602075"/>
          <a:ext cx="219012" cy="2206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201</xdr:row>
      <xdr:rowOff>0</xdr:rowOff>
    </xdr:from>
    <xdr:ext cx="219012" cy="79412"/>
    <xdr:sp macro="" textlink="">
      <xdr:nvSpPr>
        <xdr:cNvPr id="1375" name="TextBox 853"/>
        <xdr:cNvSpPr txBox="1"/>
      </xdr:nvSpPr>
      <xdr:spPr>
        <a:xfrm>
          <a:off x="5213312" y="16602075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201</xdr:row>
      <xdr:rowOff>0</xdr:rowOff>
    </xdr:from>
    <xdr:ext cx="219012" cy="79412"/>
    <xdr:sp macro="" textlink="">
      <xdr:nvSpPr>
        <xdr:cNvPr id="1376" name="TextBox 854"/>
        <xdr:cNvSpPr txBox="1"/>
      </xdr:nvSpPr>
      <xdr:spPr>
        <a:xfrm>
          <a:off x="5213312" y="16602075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201</xdr:row>
      <xdr:rowOff>0</xdr:rowOff>
    </xdr:from>
    <xdr:ext cx="219012" cy="79412"/>
    <xdr:sp macro="" textlink="">
      <xdr:nvSpPr>
        <xdr:cNvPr id="1377" name="TextBox 1"/>
        <xdr:cNvSpPr txBox="1"/>
      </xdr:nvSpPr>
      <xdr:spPr>
        <a:xfrm>
          <a:off x="5213312" y="16602075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201</xdr:row>
      <xdr:rowOff>0</xdr:rowOff>
    </xdr:from>
    <xdr:ext cx="219012" cy="79412"/>
    <xdr:sp macro="" textlink="">
      <xdr:nvSpPr>
        <xdr:cNvPr id="1378" name="TextBox 2"/>
        <xdr:cNvSpPr txBox="1"/>
      </xdr:nvSpPr>
      <xdr:spPr>
        <a:xfrm>
          <a:off x="5213312" y="16602075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201</xdr:row>
      <xdr:rowOff>0</xdr:rowOff>
    </xdr:from>
    <xdr:ext cx="219012" cy="79412"/>
    <xdr:sp macro="" textlink="">
      <xdr:nvSpPr>
        <xdr:cNvPr id="1379" name="TextBox 1"/>
        <xdr:cNvSpPr txBox="1"/>
      </xdr:nvSpPr>
      <xdr:spPr>
        <a:xfrm>
          <a:off x="5213312" y="16602075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201</xdr:row>
      <xdr:rowOff>0</xdr:rowOff>
    </xdr:from>
    <xdr:ext cx="219012" cy="79412"/>
    <xdr:sp macro="" textlink="">
      <xdr:nvSpPr>
        <xdr:cNvPr id="1380" name="TextBox 2"/>
        <xdr:cNvSpPr txBox="1"/>
      </xdr:nvSpPr>
      <xdr:spPr>
        <a:xfrm>
          <a:off x="5213312" y="16602075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201</xdr:row>
      <xdr:rowOff>0</xdr:rowOff>
    </xdr:from>
    <xdr:ext cx="219012" cy="79412"/>
    <xdr:sp macro="" textlink="">
      <xdr:nvSpPr>
        <xdr:cNvPr id="1381" name="TextBox 1"/>
        <xdr:cNvSpPr txBox="1"/>
      </xdr:nvSpPr>
      <xdr:spPr>
        <a:xfrm>
          <a:off x="5213312" y="16602075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201</xdr:row>
      <xdr:rowOff>0</xdr:rowOff>
    </xdr:from>
    <xdr:ext cx="219012" cy="79412"/>
    <xdr:sp macro="" textlink="">
      <xdr:nvSpPr>
        <xdr:cNvPr id="1382" name="TextBox 2"/>
        <xdr:cNvSpPr txBox="1"/>
      </xdr:nvSpPr>
      <xdr:spPr>
        <a:xfrm>
          <a:off x="5213312" y="16602075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201</xdr:row>
      <xdr:rowOff>0</xdr:rowOff>
    </xdr:from>
    <xdr:ext cx="219012" cy="87244"/>
    <xdr:sp macro="" textlink="">
      <xdr:nvSpPr>
        <xdr:cNvPr id="1383" name="TextBox 861"/>
        <xdr:cNvSpPr txBox="1"/>
      </xdr:nvSpPr>
      <xdr:spPr>
        <a:xfrm>
          <a:off x="5213312" y="16602075"/>
          <a:ext cx="219012" cy="8724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201</xdr:row>
      <xdr:rowOff>0</xdr:rowOff>
    </xdr:from>
    <xdr:ext cx="219012" cy="22061"/>
    <xdr:sp macro="" textlink="">
      <xdr:nvSpPr>
        <xdr:cNvPr id="1384" name="TextBox 863"/>
        <xdr:cNvSpPr txBox="1"/>
      </xdr:nvSpPr>
      <xdr:spPr>
        <a:xfrm>
          <a:off x="5213312" y="16602075"/>
          <a:ext cx="219012" cy="2206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201</xdr:row>
      <xdr:rowOff>0</xdr:rowOff>
    </xdr:from>
    <xdr:ext cx="219012" cy="22061"/>
    <xdr:sp macro="" textlink="">
      <xdr:nvSpPr>
        <xdr:cNvPr id="1385" name="TextBox 836"/>
        <xdr:cNvSpPr txBox="1"/>
      </xdr:nvSpPr>
      <xdr:spPr>
        <a:xfrm>
          <a:off x="5213312" y="16602075"/>
          <a:ext cx="219012" cy="2206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201</xdr:row>
      <xdr:rowOff>0</xdr:rowOff>
    </xdr:from>
    <xdr:ext cx="219012" cy="79412"/>
    <xdr:sp macro="" textlink="">
      <xdr:nvSpPr>
        <xdr:cNvPr id="1386" name="TextBox 841"/>
        <xdr:cNvSpPr txBox="1"/>
      </xdr:nvSpPr>
      <xdr:spPr>
        <a:xfrm>
          <a:off x="5213312" y="16602075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201</xdr:row>
      <xdr:rowOff>0</xdr:rowOff>
    </xdr:from>
    <xdr:ext cx="219012" cy="79412"/>
    <xdr:sp macro="" textlink="">
      <xdr:nvSpPr>
        <xdr:cNvPr id="1387" name="TextBox 842"/>
        <xdr:cNvSpPr txBox="1"/>
      </xdr:nvSpPr>
      <xdr:spPr>
        <a:xfrm>
          <a:off x="5213312" y="16602075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201</xdr:row>
      <xdr:rowOff>0</xdr:rowOff>
    </xdr:from>
    <xdr:ext cx="219012" cy="79412"/>
    <xdr:sp macro="" textlink="">
      <xdr:nvSpPr>
        <xdr:cNvPr id="1388" name="TextBox 1"/>
        <xdr:cNvSpPr txBox="1"/>
      </xdr:nvSpPr>
      <xdr:spPr>
        <a:xfrm>
          <a:off x="5213312" y="16602075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201</xdr:row>
      <xdr:rowOff>0</xdr:rowOff>
    </xdr:from>
    <xdr:ext cx="219012" cy="79412"/>
    <xdr:sp macro="" textlink="">
      <xdr:nvSpPr>
        <xdr:cNvPr id="1389" name="TextBox 2"/>
        <xdr:cNvSpPr txBox="1"/>
      </xdr:nvSpPr>
      <xdr:spPr>
        <a:xfrm>
          <a:off x="5213312" y="16602075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201</xdr:row>
      <xdr:rowOff>0</xdr:rowOff>
    </xdr:from>
    <xdr:ext cx="219012" cy="79412"/>
    <xdr:sp macro="" textlink="">
      <xdr:nvSpPr>
        <xdr:cNvPr id="1390" name="TextBox 1"/>
        <xdr:cNvSpPr txBox="1"/>
      </xdr:nvSpPr>
      <xdr:spPr>
        <a:xfrm>
          <a:off x="5213312" y="16602075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201</xdr:row>
      <xdr:rowOff>0</xdr:rowOff>
    </xdr:from>
    <xdr:ext cx="219012" cy="79412"/>
    <xdr:sp macro="" textlink="">
      <xdr:nvSpPr>
        <xdr:cNvPr id="1391" name="TextBox 2"/>
        <xdr:cNvSpPr txBox="1"/>
      </xdr:nvSpPr>
      <xdr:spPr>
        <a:xfrm>
          <a:off x="5213312" y="16602075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201</xdr:row>
      <xdr:rowOff>0</xdr:rowOff>
    </xdr:from>
    <xdr:ext cx="219012" cy="79412"/>
    <xdr:sp macro="" textlink="">
      <xdr:nvSpPr>
        <xdr:cNvPr id="1392" name="TextBox 1"/>
        <xdr:cNvSpPr txBox="1"/>
      </xdr:nvSpPr>
      <xdr:spPr>
        <a:xfrm>
          <a:off x="5213312" y="16602075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201</xdr:row>
      <xdr:rowOff>0</xdr:rowOff>
    </xdr:from>
    <xdr:ext cx="219012" cy="79412"/>
    <xdr:sp macro="" textlink="">
      <xdr:nvSpPr>
        <xdr:cNvPr id="1393" name="TextBox 2"/>
        <xdr:cNvSpPr txBox="1"/>
      </xdr:nvSpPr>
      <xdr:spPr>
        <a:xfrm>
          <a:off x="5213312" y="16602075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201</xdr:row>
      <xdr:rowOff>0</xdr:rowOff>
    </xdr:from>
    <xdr:ext cx="219012" cy="87244"/>
    <xdr:sp macro="" textlink="">
      <xdr:nvSpPr>
        <xdr:cNvPr id="1394" name="TextBox 849"/>
        <xdr:cNvSpPr txBox="1"/>
      </xdr:nvSpPr>
      <xdr:spPr>
        <a:xfrm>
          <a:off x="5213312" y="16602075"/>
          <a:ext cx="219012" cy="8724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201</xdr:row>
      <xdr:rowOff>0</xdr:rowOff>
    </xdr:from>
    <xdr:ext cx="219012" cy="22061"/>
    <xdr:sp macro="" textlink="">
      <xdr:nvSpPr>
        <xdr:cNvPr id="1395" name="TextBox 851"/>
        <xdr:cNvSpPr txBox="1"/>
      </xdr:nvSpPr>
      <xdr:spPr>
        <a:xfrm>
          <a:off x="5213312" y="16602075"/>
          <a:ext cx="219012" cy="2206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201</xdr:row>
      <xdr:rowOff>0</xdr:rowOff>
    </xdr:from>
    <xdr:ext cx="219012" cy="79412"/>
    <xdr:sp macro="" textlink="">
      <xdr:nvSpPr>
        <xdr:cNvPr id="1396" name="TextBox 853"/>
        <xdr:cNvSpPr txBox="1"/>
      </xdr:nvSpPr>
      <xdr:spPr>
        <a:xfrm>
          <a:off x="5213312" y="16602075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201</xdr:row>
      <xdr:rowOff>0</xdr:rowOff>
    </xdr:from>
    <xdr:ext cx="219012" cy="79412"/>
    <xdr:sp macro="" textlink="">
      <xdr:nvSpPr>
        <xdr:cNvPr id="1397" name="TextBox 854"/>
        <xdr:cNvSpPr txBox="1"/>
      </xdr:nvSpPr>
      <xdr:spPr>
        <a:xfrm>
          <a:off x="5213312" y="16602075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201</xdr:row>
      <xdr:rowOff>0</xdr:rowOff>
    </xdr:from>
    <xdr:ext cx="219012" cy="79412"/>
    <xdr:sp macro="" textlink="">
      <xdr:nvSpPr>
        <xdr:cNvPr id="1398" name="TextBox 1"/>
        <xdr:cNvSpPr txBox="1"/>
      </xdr:nvSpPr>
      <xdr:spPr>
        <a:xfrm>
          <a:off x="5213312" y="16602075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201</xdr:row>
      <xdr:rowOff>0</xdr:rowOff>
    </xdr:from>
    <xdr:ext cx="219012" cy="79412"/>
    <xdr:sp macro="" textlink="">
      <xdr:nvSpPr>
        <xdr:cNvPr id="1399" name="TextBox 2"/>
        <xdr:cNvSpPr txBox="1"/>
      </xdr:nvSpPr>
      <xdr:spPr>
        <a:xfrm>
          <a:off x="5213312" y="16602075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201</xdr:row>
      <xdr:rowOff>0</xdr:rowOff>
    </xdr:from>
    <xdr:ext cx="219012" cy="79412"/>
    <xdr:sp macro="" textlink="">
      <xdr:nvSpPr>
        <xdr:cNvPr id="1400" name="TextBox 1"/>
        <xdr:cNvSpPr txBox="1"/>
      </xdr:nvSpPr>
      <xdr:spPr>
        <a:xfrm>
          <a:off x="5213312" y="16602075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201</xdr:row>
      <xdr:rowOff>0</xdr:rowOff>
    </xdr:from>
    <xdr:ext cx="219012" cy="79412"/>
    <xdr:sp macro="" textlink="">
      <xdr:nvSpPr>
        <xdr:cNvPr id="1401" name="TextBox 2"/>
        <xdr:cNvSpPr txBox="1"/>
      </xdr:nvSpPr>
      <xdr:spPr>
        <a:xfrm>
          <a:off x="5213312" y="16602075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201</xdr:row>
      <xdr:rowOff>0</xdr:rowOff>
    </xdr:from>
    <xdr:ext cx="219012" cy="79412"/>
    <xdr:sp macro="" textlink="">
      <xdr:nvSpPr>
        <xdr:cNvPr id="1402" name="TextBox 1"/>
        <xdr:cNvSpPr txBox="1"/>
      </xdr:nvSpPr>
      <xdr:spPr>
        <a:xfrm>
          <a:off x="5213312" y="16602075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201</xdr:row>
      <xdr:rowOff>0</xdr:rowOff>
    </xdr:from>
    <xdr:ext cx="219012" cy="79412"/>
    <xdr:sp macro="" textlink="">
      <xdr:nvSpPr>
        <xdr:cNvPr id="1403" name="TextBox 2"/>
        <xdr:cNvSpPr txBox="1"/>
      </xdr:nvSpPr>
      <xdr:spPr>
        <a:xfrm>
          <a:off x="5213312" y="16602075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201</xdr:row>
      <xdr:rowOff>0</xdr:rowOff>
    </xdr:from>
    <xdr:ext cx="219012" cy="87244"/>
    <xdr:sp macro="" textlink="">
      <xdr:nvSpPr>
        <xdr:cNvPr id="1404" name="TextBox 861"/>
        <xdr:cNvSpPr txBox="1"/>
      </xdr:nvSpPr>
      <xdr:spPr>
        <a:xfrm>
          <a:off x="5213312" y="16602075"/>
          <a:ext cx="219012" cy="8724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201</xdr:row>
      <xdr:rowOff>0</xdr:rowOff>
    </xdr:from>
    <xdr:ext cx="219012" cy="22061"/>
    <xdr:sp macro="" textlink="">
      <xdr:nvSpPr>
        <xdr:cNvPr id="1405" name="TextBox 863"/>
        <xdr:cNvSpPr txBox="1"/>
      </xdr:nvSpPr>
      <xdr:spPr>
        <a:xfrm>
          <a:off x="5213312" y="16602075"/>
          <a:ext cx="219012" cy="2206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201</xdr:row>
      <xdr:rowOff>0</xdr:rowOff>
    </xdr:from>
    <xdr:ext cx="219012" cy="22061"/>
    <xdr:sp macro="" textlink="">
      <xdr:nvSpPr>
        <xdr:cNvPr id="1406" name="TextBox 836"/>
        <xdr:cNvSpPr txBox="1"/>
      </xdr:nvSpPr>
      <xdr:spPr>
        <a:xfrm>
          <a:off x="5213312" y="16602075"/>
          <a:ext cx="219012" cy="2206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201</xdr:row>
      <xdr:rowOff>0</xdr:rowOff>
    </xdr:from>
    <xdr:ext cx="219012" cy="79412"/>
    <xdr:sp macro="" textlink="">
      <xdr:nvSpPr>
        <xdr:cNvPr id="1407" name="TextBox 841"/>
        <xdr:cNvSpPr txBox="1"/>
      </xdr:nvSpPr>
      <xdr:spPr>
        <a:xfrm>
          <a:off x="5213312" y="16602075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201</xdr:row>
      <xdr:rowOff>0</xdr:rowOff>
    </xdr:from>
    <xdr:ext cx="219012" cy="79412"/>
    <xdr:sp macro="" textlink="">
      <xdr:nvSpPr>
        <xdr:cNvPr id="1408" name="TextBox 842"/>
        <xdr:cNvSpPr txBox="1"/>
      </xdr:nvSpPr>
      <xdr:spPr>
        <a:xfrm>
          <a:off x="5213312" y="16602075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201</xdr:row>
      <xdr:rowOff>0</xdr:rowOff>
    </xdr:from>
    <xdr:ext cx="219012" cy="79412"/>
    <xdr:sp macro="" textlink="">
      <xdr:nvSpPr>
        <xdr:cNvPr id="1409" name="TextBox 1"/>
        <xdr:cNvSpPr txBox="1"/>
      </xdr:nvSpPr>
      <xdr:spPr>
        <a:xfrm>
          <a:off x="5213312" y="16602075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201</xdr:row>
      <xdr:rowOff>0</xdr:rowOff>
    </xdr:from>
    <xdr:ext cx="219012" cy="79412"/>
    <xdr:sp macro="" textlink="">
      <xdr:nvSpPr>
        <xdr:cNvPr id="1410" name="TextBox 2"/>
        <xdr:cNvSpPr txBox="1"/>
      </xdr:nvSpPr>
      <xdr:spPr>
        <a:xfrm>
          <a:off x="5213312" y="16602075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201</xdr:row>
      <xdr:rowOff>0</xdr:rowOff>
    </xdr:from>
    <xdr:ext cx="219012" cy="79412"/>
    <xdr:sp macro="" textlink="">
      <xdr:nvSpPr>
        <xdr:cNvPr id="1411" name="TextBox 1"/>
        <xdr:cNvSpPr txBox="1"/>
      </xdr:nvSpPr>
      <xdr:spPr>
        <a:xfrm>
          <a:off x="5213312" y="16602075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201</xdr:row>
      <xdr:rowOff>0</xdr:rowOff>
    </xdr:from>
    <xdr:ext cx="219012" cy="79412"/>
    <xdr:sp macro="" textlink="">
      <xdr:nvSpPr>
        <xdr:cNvPr id="1412" name="TextBox 2"/>
        <xdr:cNvSpPr txBox="1"/>
      </xdr:nvSpPr>
      <xdr:spPr>
        <a:xfrm>
          <a:off x="5213312" y="16602075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201</xdr:row>
      <xdr:rowOff>0</xdr:rowOff>
    </xdr:from>
    <xdr:ext cx="219012" cy="79412"/>
    <xdr:sp macro="" textlink="">
      <xdr:nvSpPr>
        <xdr:cNvPr id="1413" name="TextBox 1"/>
        <xdr:cNvSpPr txBox="1"/>
      </xdr:nvSpPr>
      <xdr:spPr>
        <a:xfrm>
          <a:off x="5213312" y="16602075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201</xdr:row>
      <xdr:rowOff>0</xdr:rowOff>
    </xdr:from>
    <xdr:ext cx="219012" cy="79412"/>
    <xdr:sp macro="" textlink="">
      <xdr:nvSpPr>
        <xdr:cNvPr id="1414" name="TextBox 2"/>
        <xdr:cNvSpPr txBox="1"/>
      </xdr:nvSpPr>
      <xdr:spPr>
        <a:xfrm>
          <a:off x="5213312" y="16602075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201</xdr:row>
      <xdr:rowOff>0</xdr:rowOff>
    </xdr:from>
    <xdr:ext cx="219012" cy="87244"/>
    <xdr:sp macro="" textlink="">
      <xdr:nvSpPr>
        <xdr:cNvPr id="1415" name="TextBox 849"/>
        <xdr:cNvSpPr txBox="1"/>
      </xdr:nvSpPr>
      <xdr:spPr>
        <a:xfrm>
          <a:off x="5213312" y="16602075"/>
          <a:ext cx="219012" cy="8724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201</xdr:row>
      <xdr:rowOff>0</xdr:rowOff>
    </xdr:from>
    <xdr:ext cx="219012" cy="22061"/>
    <xdr:sp macro="" textlink="">
      <xdr:nvSpPr>
        <xdr:cNvPr id="1416" name="TextBox 851"/>
        <xdr:cNvSpPr txBox="1"/>
      </xdr:nvSpPr>
      <xdr:spPr>
        <a:xfrm>
          <a:off x="5213312" y="16602075"/>
          <a:ext cx="219012" cy="2206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201</xdr:row>
      <xdr:rowOff>0</xdr:rowOff>
    </xdr:from>
    <xdr:ext cx="219012" cy="79412"/>
    <xdr:sp macro="" textlink="">
      <xdr:nvSpPr>
        <xdr:cNvPr id="1417" name="TextBox 853"/>
        <xdr:cNvSpPr txBox="1"/>
      </xdr:nvSpPr>
      <xdr:spPr>
        <a:xfrm>
          <a:off x="5213312" y="16602075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201</xdr:row>
      <xdr:rowOff>0</xdr:rowOff>
    </xdr:from>
    <xdr:ext cx="219012" cy="79412"/>
    <xdr:sp macro="" textlink="">
      <xdr:nvSpPr>
        <xdr:cNvPr id="1418" name="TextBox 854"/>
        <xdr:cNvSpPr txBox="1"/>
      </xdr:nvSpPr>
      <xdr:spPr>
        <a:xfrm>
          <a:off x="5213312" y="16602075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201</xdr:row>
      <xdr:rowOff>0</xdr:rowOff>
    </xdr:from>
    <xdr:ext cx="219012" cy="79412"/>
    <xdr:sp macro="" textlink="">
      <xdr:nvSpPr>
        <xdr:cNvPr id="1419" name="TextBox 1"/>
        <xdr:cNvSpPr txBox="1"/>
      </xdr:nvSpPr>
      <xdr:spPr>
        <a:xfrm>
          <a:off x="5213312" y="16602075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201</xdr:row>
      <xdr:rowOff>0</xdr:rowOff>
    </xdr:from>
    <xdr:ext cx="219012" cy="79412"/>
    <xdr:sp macro="" textlink="">
      <xdr:nvSpPr>
        <xdr:cNvPr id="1420" name="TextBox 2"/>
        <xdr:cNvSpPr txBox="1"/>
      </xdr:nvSpPr>
      <xdr:spPr>
        <a:xfrm>
          <a:off x="5213312" y="16602075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201</xdr:row>
      <xdr:rowOff>0</xdr:rowOff>
    </xdr:from>
    <xdr:ext cx="219012" cy="79412"/>
    <xdr:sp macro="" textlink="">
      <xdr:nvSpPr>
        <xdr:cNvPr id="1421" name="TextBox 1"/>
        <xdr:cNvSpPr txBox="1"/>
      </xdr:nvSpPr>
      <xdr:spPr>
        <a:xfrm>
          <a:off x="5213312" y="16602075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201</xdr:row>
      <xdr:rowOff>0</xdr:rowOff>
    </xdr:from>
    <xdr:ext cx="219012" cy="79412"/>
    <xdr:sp macro="" textlink="">
      <xdr:nvSpPr>
        <xdr:cNvPr id="1422" name="TextBox 2"/>
        <xdr:cNvSpPr txBox="1"/>
      </xdr:nvSpPr>
      <xdr:spPr>
        <a:xfrm>
          <a:off x="5213312" y="16602075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201</xdr:row>
      <xdr:rowOff>0</xdr:rowOff>
    </xdr:from>
    <xdr:ext cx="219012" cy="79412"/>
    <xdr:sp macro="" textlink="">
      <xdr:nvSpPr>
        <xdr:cNvPr id="1423" name="TextBox 1"/>
        <xdr:cNvSpPr txBox="1"/>
      </xdr:nvSpPr>
      <xdr:spPr>
        <a:xfrm>
          <a:off x="5213312" y="16602075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201</xdr:row>
      <xdr:rowOff>0</xdr:rowOff>
    </xdr:from>
    <xdr:ext cx="219012" cy="79412"/>
    <xdr:sp macro="" textlink="">
      <xdr:nvSpPr>
        <xdr:cNvPr id="1424" name="TextBox 2"/>
        <xdr:cNvSpPr txBox="1"/>
      </xdr:nvSpPr>
      <xdr:spPr>
        <a:xfrm>
          <a:off x="5213312" y="16602075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201</xdr:row>
      <xdr:rowOff>0</xdr:rowOff>
    </xdr:from>
    <xdr:ext cx="219012" cy="87244"/>
    <xdr:sp macro="" textlink="">
      <xdr:nvSpPr>
        <xdr:cNvPr id="1425" name="TextBox 861"/>
        <xdr:cNvSpPr txBox="1"/>
      </xdr:nvSpPr>
      <xdr:spPr>
        <a:xfrm>
          <a:off x="5213312" y="16602075"/>
          <a:ext cx="219012" cy="8724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201</xdr:row>
      <xdr:rowOff>0</xdr:rowOff>
    </xdr:from>
    <xdr:ext cx="219012" cy="22061"/>
    <xdr:sp macro="" textlink="">
      <xdr:nvSpPr>
        <xdr:cNvPr id="1426" name="TextBox 863"/>
        <xdr:cNvSpPr txBox="1"/>
      </xdr:nvSpPr>
      <xdr:spPr>
        <a:xfrm>
          <a:off x="5213312" y="16602075"/>
          <a:ext cx="219012" cy="2206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201</xdr:row>
      <xdr:rowOff>0</xdr:rowOff>
    </xdr:from>
    <xdr:ext cx="219012" cy="22061"/>
    <xdr:sp macro="" textlink="">
      <xdr:nvSpPr>
        <xdr:cNvPr id="1427" name="TextBox 836"/>
        <xdr:cNvSpPr txBox="1"/>
      </xdr:nvSpPr>
      <xdr:spPr>
        <a:xfrm>
          <a:off x="5213312" y="16602075"/>
          <a:ext cx="219012" cy="2206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201</xdr:row>
      <xdr:rowOff>0</xdr:rowOff>
    </xdr:from>
    <xdr:ext cx="219012" cy="79412"/>
    <xdr:sp macro="" textlink="">
      <xdr:nvSpPr>
        <xdr:cNvPr id="1428" name="TextBox 841"/>
        <xdr:cNvSpPr txBox="1"/>
      </xdr:nvSpPr>
      <xdr:spPr>
        <a:xfrm>
          <a:off x="5213312" y="16602075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201</xdr:row>
      <xdr:rowOff>0</xdr:rowOff>
    </xdr:from>
    <xdr:ext cx="219012" cy="79412"/>
    <xdr:sp macro="" textlink="">
      <xdr:nvSpPr>
        <xdr:cNvPr id="1429" name="TextBox 842"/>
        <xdr:cNvSpPr txBox="1"/>
      </xdr:nvSpPr>
      <xdr:spPr>
        <a:xfrm>
          <a:off x="5213312" y="16602075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201</xdr:row>
      <xdr:rowOff>0</xdr:rowOff>
    </xdr:from>
    <xdr:ext cx="219012" cy="79412"/>
    <xdr:sp macro="" textlink="">
      <xdr:nvSpPr>
        <xdr:cNvPr id="1430" name="TextBox 1"/>
        <xdr:cNvSpPr txBox="1"/>
      </xdr:nvSpPr>
      <xdr:spPr>
        <a:xfrm>
          <a:off x="5213312" y="16602075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201</xdr:row>
      <xdr:rowOff>0</xdr:rowOff>
    </xdr:from>
    <xdr:ext cx="219012" cy="79412"/>
    <xdr:sp macro="" textlink="">
      <xdr:nvSpPr>
        <xdr:cNvPr id="1431" name="TextBox 2"/>
        <xdr:cNvSpPr txBox="1"/>
      </xdr:nvSpPr>
      <xdr:spPr>
        <a:xfrm>
          <a:off x="5213312" y="16602075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201</xdr:row>
      <xdr:rowOff>0</xdr:rowOff>
    </xdr:from>
    <xdr:ext cx="219012" cy="79412"/>
    <xdr:sp macro="" textlink="">
      <xdr:nvSpPr>
        <xdr:cNvPr id="1432" name="TextBox 1"/>
        <xdr:cNvSpPr txBox="1"/>
      </xdr:nvSpPr>
      <xdr:spPr>
        <a:xfrm>
          <a:off x="5213312" y="16602075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201</xdr:row>
      <xdr:rowOff>0</xdr:rowOff>
    </xdr:from>
    <xdr:ext cx="219012" cy="79412"/>
    <xdr:sp macro="" textlink="">
      <xdr:nvSpPr>
        <xdr:cNvPr id="1433" name="TextBox 2"/>
        <xdr:cNvSpPr txBox="1"/>
      </xdr:nvSpPr>
      <xdr:spPr>
        <a:xfrm>
          <a:off x="5213312" y="16602075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201</xdr:row>
      <xdr:rowOff>0</xdr:rowOff>
    </xdr:from>
    <xdr:ext cx="219012" cy="79412"/>
    <xdr:sp macro="" textlink="">
      <xdr:nvSpPr>
        <xdr:cNvPr id="1434" name="TextBox 1"/>
        <xdr:cNvSpPr txBox="1"/>
      </xdr:nvSpPr>
      <xdr:spPr>
        <a:xfrm>
          <a:off x="5213312" y="16602075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201</xdr:row>
      <xdr:rowOff>0</xdr:rowOff>
    </xdr:from>
    <xdr:ext cx="219012" cy="79412"/>
    <xdr:sp macro="" textlink="">
      <xdr:nvSpPr>
        <xdr:cNvPr id="1435" name="TextBox 2"/>
        <xdr:cNvSpPr txBox="1"/>
      </xdr:nvSpPr>
      <xdr:spPr>
        <a:xfrm>
          <a:off x="5213312" y="16602075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201</xdr:row>
      <xdr:rowOff>0</xdr:rowOff>
    </xdr:from>
    <xdr:ext cx="219012" cy="87244"/>
    <xdr:sp macro="" textlink="">
      <xdr:nvSpPr>
        <xdr:cNvPr id="1436" name="TextBox 849"/>
        <xdr:cNvSpPr txBox="1"/>
      </xdr:nvSpPr>
      <xdr:spPr>
        <a:xfrm>
          <a:off x="5213312" y="16602075"/>
          <a:ext cx="219012" cy="8724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201</xdr:row>
      <xdr:rowOff>0</xdr:rowOff>
    </xdr:from>
    <xdr:ext cx="219012" cy="22061"/>
    <xdr:sp macro="" textlink="">
      <xdr:nvSpPr>
        <xdr:cNvPr id="1437" name="TextBox 851"/>
        <xdr:cNvSpPr txBox="1"/>
      </xdr:nvSpPr>
      <xdr:spPr>
        <a:xfrm>
          <a:off x="5213312" y="16602075"/>
          <a:ext cx="219012" cy="2206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201</xdr:row>
      <xdr:rowOff>0</xdr:rowOff>
    </xdr:from>
    <xdr:ext cx="219012" cy="79412"/>
    <xdr:sp macro="" textlink="">
      <xdr:nvSpPr>
        <xdr:cNvPr id="1438" name="TextBox 853"/>
        <xdr:cNvSpPr txBox="1"/>
      </xdr:nvSpPr>
      <xdr:spPr>
        <a:xfrm>
          <a:off x="5213312" y="16602075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201</xdr:row>
      <xdr:rowOff>0</xdr:rowOff>
    </xdr:from>
    <xdr:ext cx="219012" cy="79412"/>
    <xdr:sp macro="" textlink="">
      <xdr:nvSpPr>
        <xdr:cNvPr id="1439" name="TextBox 854"/>
        <xdr:cNvSpPr txBox="1"/>
      </xdr:nvSpPr>
      <xdr:spPr>
        <a:xfrm>
          <a:off x="5213312" y="16602075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201</xdr:row>
      <xdr:rowOff>0</xdr:rowOff>
    </xdr:from>
    <xdr:ext cx="219012" cy="79412"/>
    <xdr:sp macro="" textlink="">
      <xdr:nvSpPr>
        <xdr:cNvPr id="1440" name="TextBox 1"/>
        <xdr:cNvSpPr txBox="1"/>
      </xdr:nvSpPr>
      <xdr:spPr>
        <a:xfrm>
          <a:off x="5213312" y="16602075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201</xdr:row>
      <xdr:rowOff>0</xdr:rowOff>
    </xdr:from>
    <xdr:ext cx="219012" cy="79412"/>
    <xdr:sp macro="" textlink="">
      <xdr:nvSpPr>
        <xdr:cNvPr id="1441" name="TextBox 2"/>
        <xdr:cNvSpPr txBox="1"/>
      </xdr:nvSpPr>
      <xdr:spPr>
        <a:xfrm>
          <a:off x="5213312" y="16602075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201</xdr:row>
      <xdr:rowOff>0</xdr:rowOff>
    </xdr:from>
    <xdr:ext cx="219012" cy="79412"/>
    <xdr:sp macro="" textlink="">
      <xdr:nvSpPr>
        <xdr:cNvPr id="1442" name="TextBox 1"/>
        <xdr:cNvSpPr txBox="1"/>
      </xdr:nvSpPr>
      <xdr:spPr>
        <a:xfrm>
          <a:off x="5213312" y="16602075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201</xdr:row>
      <xdr:rowOff>0</xdr:rowOff>
    </xdr:from>
    <xdr:ext cx="219012" cy="79412"/>
    <xdr:sp macro="" textlink="">
      <xdr:nvSpPr>
        <xdr:cNvPr id="1443" name="TextBox 2"/>
        <xdr:cNvSpPr txBox="1"/>
      </xdr:nvSpPr>
      <xdr:spPr>
        <a:xfrm>
          <a:off x="5213312" y="16602075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201</xdr:row>
      <xdr:rowOff>0</xdr:rowOff>
    </xdr:from>
    <xdr:ext cx="219012" cy="79412"/>
    <xdr:sp macro="" textlink="">
      <xdr:nvSpPr>
        <xdr:cNvPr id="1444" name="TextBox 1"/>
        <xdr:cNvSpPr txBox="1"/>
      </xdr:nvSpPr>
      <xdr:spPr>
        <a:xfrm>
          <a:off x="5213312" y="16602075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201</xdr:row>
      <xdr:rowOff>0</xdr:rowOff>
    </xdr:from>
    <xdr:ext cx="219012" cy="79412"/>
    <xdr:sp macro="" textlink="">
      <xdr:nvSpPr>
        <xdr:cNvPr id="1445" name="TextBox 2"/>
        <xdr:cNvSpPr txBox="1"/>
      </xdr:nvSpPr>
      <xdr:spPr>
        <a:xfrm>
          <a:off x="5213312" y="16602075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201</xdr:row>
      <xdr:rowOff>0</xdr:rowOff>
    </xdr:from>
    <xdr:ext cx="219012" cy="87244"/>
    <xdr:sp macro="" textlink="">
      <xdr:nvSpPr>
        <xdr:cNvPr id="1446" name="TextBox 861"/>
        <xdr:cNvSpPr txBox="1"/>
      </xdr:nvSpPr>
      <xdr:spPr>
        <a:xfrm>
          <a:off x="5213312" y="16602075"/>
          <a:ext cx="219012" cy="8724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201</xdr:row>
      <xdr:rowOff>0</xdr:rowOff>
    </xdr:from>
    <xdr:ext cx="219012" cy="22061"/>
    <xdr:sp macro="" textlink="">
      <xdr:nvSpPr>
        <xdr:cNvPr id="1447" name="TextBox 863"/>
        <xdr:cNvSpPr txBox="1"/>
      </xdr:nvSpPr>
      <xdr:spPr>
        <a:xfrm>
          <a:off x="5213312" y="16602075"/>
          <a:ext cx="219012" cy="2206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201</xdr:row>
      <xdr:rowOff>0</xdr:rowOff>
    </xdr:from>
    <xdr:ext cx="219012" cy="22061"/>
    <xdr:sp macro="" textlink="">
      <xdr:nvSpPr>
        <xdr:cNvPr id="1448" name="TextBox 836"/>
        <xdr:cNvSpPr txBox="1"/>
      </xdr:nvSpPr>
      <xdr:spPr>
        <a:xfrm>
          <a:off x="5213312" y="16602075"/>
          <a:ext cx="219012" cy="2206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201</xdr:row>
      <xdr:rowOff>0</xdr:rowOff>
    </xdr:from>
    <xdr:ext cx="219012" cy="79412"/>
    <xdr:sp macro="" textlink="">
      <xdr:nvSpPr>
        <xdr:cNvPr id="1449" name="TextBox 841"/>
        <xdr:cNvSpPr txBox="1"/>
      </xdr:nvSpPr>
      <xdr:spPr>
        <a:xfrm>
          <a:off x="5213312" y="16602075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201</xdr:row>
      <xdr:rowOff>0</xdr:rowOff>
    </xdr:from>
    <xdr:ext cx="219012" cy="79412"/>
    <xdr:sp macro="" textlink="">
      <xdr:nvSpPr>
        <xdr:cNvPr id="1450" name="TextBox 842"/>
        <xdr:cNvSpPr txBox="1"/>
      </xdr:nvSpPr>
      <xdr:spPr>
        <a:xfrm>
          <a:off x="5213312" y="16602075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201</xdr:row>
      <xdr:rowOff>0</xdr:rowOff>
    </xdr:from>
    <xdr:ext cx="219012" cy="79412"/>
    <xdr:sp macro="" textlink="">
      <xdr:nvSpPr>
        <xdr:cNvPr id="1451" name="TextBox 1"/>
        <xdr:cNvSpPr txBox="1"/>
      </xdr:nvSpPr>
      <xdr:spPr>
        <a:xfrm>
          <a:off x="5213312" y="16602075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201</xdr:row>
      <xdr:rowOff>0</xdr:rowOff>
    </xdr:from>
    <xdr:ext cx="219012" cy="79412"/>
    <xdr:sp macro="" textlink="">
      <xdr:nvSpPr>
        <xdr:cNvPr id="1452" name="TextBox 2"/>
        <xdr:cNvSpPr txBox="1"/>
      </xdr:nvSpPr>
      <xdr:spPr>
        <a:xfrm>
          <a:off x="5213312" y="16602075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201</xdr:row>
      <xdr:rowOff>0</xdr:rowOff>
    </xdr:from>
    <xdr:ext cx="219012" cy="79412"/>
    <xdr:sp macro="" textlink="">
      <xdr:nvSpPr>
        <xdr:cNvPr id="1453" name="TextBox 1"/>
        <xdr:cNvSpPr txBox="1"/>
      </xdr:nvSpPr>
      <xdr:spPr>
        <a:xfrm>
          <a:off x="5213312" y="16602075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201</xdr:row>
      <xdr:rowOff>0</xdr:rowOff>
    </xdr:from>
    <xdr:ext cx="219012" cy="79412"/>
    <xdr:sp macro="" textlink="">
      <xdr:nvSpPr>
        <xdr:cNvPr id="1454" name="TextBox 2"/>
        <xdr:cNvSpPr txBox="1"/>
      </xdr:nvSpPr>
      <xdr:spPr>
        <a:xfrm>
          <a:off x="5213312" y="16602075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201</xdr:row>
      <xdr:rowOff>0</xdr:rowOff>
    </xdr:from>
    <xdr:ext cx="219012" cy="79412"/>
    <xdr:sp macro="" textlink="">
      <xdr:nvSpPr>
        <xdr:cNvPr id="1455" name="TextBox 1"/>
        <xdr:cNvSpPr txBox="1"/>
      </xdr:nvSpPr>
      <xdr:spPr>
        <a:xfrm>
          <a:off x="5213312" y="16602075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201</xdr:row>
      <xdr:rowOff>0</xdr:rowOff>
    </xdr:from>
    <xdr:ext cx="219012" cy="79412"/>
    <xdr:sp macro="" textlink="">
      <xdr:nvSpPr>
        <xdr:cNvPr id="1456" name="TextBox 2"/>
        <xdr:cNvSpPr txBox="1"/>
      </xdr:nvSpPr>
      <xdr:spPr>
        <a:xfrm>
          <a:off x="5213312" y="16602075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201</xdr:row>
      <xdr:rowOff>0</xdr:rowOff>
    </xdr:from>
    <xdr:ext cx="219012" cy="87244"/>
    <xdr:sp macro="" textlink="">
      <xdr:nvSpPr>
        <xdr:cNvPr id="1457" name="TextBox 849"/>
        <xdr:cNvSpPr txBox="1"/>
      </xdr:nvSpPr>
      <xdr:spPr>
        <a:xfrm>
          <a:off x="5213312" y="16602075"/>
          <a:ext cx="219012" cy="8724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201</xdr:row>
      <xdr:rowOff>0</xdr:rowOff>
    </xdr:from>
    <xdr:ext cx="219012" cy="22061"/>
    <xdr:sp macro="" textlink="">
      <xdr:nvSpPr>
        <xdr:cNvPr id="1458" name="TextBox 851"/>
        <xdr:cNvSpPr txBox="1"/>
      </xdr:nvSpPr>
      <xdr:spPr>
        <a:xfrm>
          <a:off x="5213312" y="16602075"/>
          <a:ext cx="219012" cy="2206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201</xdr:row>
      <xdr:rowOff>0</xdr:rowOff>
    </xdr:from>
    <xdr:ext cx="219012" cy="79412"/>
    <xdr:sp macro="" textlink="">
      <xdr:nvSpPr>
        <xdr:cNvPr id="1459" name="TextBox 853"/>
        <xdr:cNvSpPr txBox="1"/>
      </xdr:nvSpPr>
      <xdr:spPr>
        <a:xfrm>
          <a:off x="5213312" y="16602075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201</xdr:row>
      <xdr:rowOff>0</xdr:rowOff>
    </xdr:from>
    <xdr:ext cx="219012" cy="79412"/>
    <xdr:sp macro="" textlink="">
      <xdr:nvSpPr>
        <xdr:cNvPr id="1460" name="TextBox 854"/>
        <xdr:cNvSpPr txBox="1"/>
      </xdr:nvSpPr>
      <xdr:spPr>
        <a:xfrm>
          <a:off x="5213312" y="16602075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201</xdr:row>
      <xdr:rowOff>0</xdr:rowOff>
    </xdr:from>
    <xdr:ext cx="219012" cy="79412"/>
    <xdr:sp macro="" textlink="">
      <xdr:nvSpPr>
        <xdr:cNvPr id="1461" name="TextBox 1"/>
        <xdr:cNvSpPr txBox="1"/>
      </xdr:nvSpPr>
      <xdr:spPr>
        <a:xfrm>
          <a:off x="5213312" y="16602075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201</xdr:row>
      <xdr:rowOff>0</xdr:rowOff>
    </xdr:from>
    <xdr:ext cx="219012" cy="79412"/>
    <xdr:sp macro="" textlink="">
      <xdr:nvSpPr>
        <xdr:cNvPr id="1462" name="TextBox 2"/>
        <xdr:cNvSpPr txBox="1"/>
      </xdr:nvSpPr>
      <xdr:spPr>
        <a:xfrm>
          <a:off x="5213312" y="16602075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201</xdr:row>
      <xdr:rowOff>0</xdr:rowOff>
    </xdr:from>
    <xdr:ext cx="219012" cy="79412"/>
    <xdr:sp macro="" textlink="">
      <xdr:nvSpPr>
        <xdr:cNvPr id="1463" name="TextBox 1"/>
        <xdr:cNvSpPr txBox="1"/>
      </xdr:nvSpPr>
      <xdr:spPr>
        <a:xfrm>
          <a:off x="5213312" y="16602075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201</xdr:row>
      <xdr:rowOff>0</xdr:rowOff>
    </xdr:from>
    <xdr:ext cx="219012" cy="79412"/>
    <xdr:sp macro="" textlink="">
      <xdr:nvSpPr>
        <xdr:cNvPr id="1464" name="TextBox 2"/>
        <xdr:cNvSpPr txBox="1"/>
      </xdr:nvSpPr>
      <xdr:spPr>
        <a:xfrm>
          <a:off x="5213312" y="16602075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201</xdr:row>
      <xdr:rowOff>0</xdr:rowOff>
    </xdr:from>
    <xdr:ext cx="219012" cy="79412"/>
    <xdr:sp macro="" textlink="">
      <xdr:nvSpPr>
        <xdr:cNvPr id="1465" name="TextBox 1"/>
        <xdr:cNvSpPr txBox="1"/>
      </xdr:nvSpPr>
      <xdr:spPr>
        <a:xfrm>
          <a:off x="5213312" y="16602075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201</xdr:row>
      <xdr:rowOff>0</xdr:rowOff>
    </xdr:from>
    <xdr:ext cx="219012" cy="79412"/>
    <xdr:sp macro="" textlink="">
      <xdr:nvSpPr>
        <xdr:cNvPr id="1466" name="TextBox 2"/>
        <xdr:cNvSpPr txBox="1"/>
      </xdr:nvSpPr>
      <xdr:spPr>
        <a:xfrm>
          <a:off x="5213312" y="16602075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201</xdr:row>
      <xdr:rowOff>0</xdr:rowOff>
    </xdr:from>
    <xdr:ext cx="219012" cy="87244"/>
    <xdr:sp macro="" textlink="">
      <xdr:nvSpPr>
        <xdr:cNvPr id="1467" name="TextBox 861"/>
        <xdr:cNvSpPr txBox="1"/>
      </xdr:nvSpPr>
      <xdr:spPr>
        <a:xfrm>
          <a:off x="5213312" y="16602075"/>
          <a:ext cx="219012" cy="8724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201</xdr:row>
      <xdr:rowOff>0</xdr:rowOff>
    </xdr:from>
    <xdr:ext cx="219012" cy="22061"/>
    <xdr:sp macro="" textlink="">
      <xdr:nvSpPr>
        <xdr:cNvPr id="1468" name="TextBox 863"/>
        <xdr:cNvSpPr txBox="1"/>
      </xdr:nvSpPr>
      <xdr:spPr>
        <a:xfrm>
          <a:off x="5213312" y="16602075"/>
          <a:ext cx="219012" cy="2206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201</xdr:row>
      <xdr:rowOff>0</xdr:rowOff>
    </xdr:from>
    <xdr:ext cx="219012" cy="22061"/>
    <xdr:sp macro="" textlink="">
      <xdr:nvSpPr>
        <xdr:cNvPr id="1469" name="TextBox 481"/>
        <xdr:cNvSpPr txBox="1"/>
      </xdr:nvSpPr>
      <xdr:spPr>
        <a:xfrm>
          <a:off x="5213312" y="16602075"/>
          <a:ext cx="219012" cy="2206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201</xdr:row>
      <xdr:rowOff>0</xdr:rowOff>
    </xdr:from>
    <xdr:ext cx="219012" cy="79412"/>
    <xdr:sp macro="" textlink="">
      <xdr:nvSpPr>
        <xdr:cNvPr id="1470" name="TextBox 482"/>
        <xdr:cNvSpPr txBox="1"/>
      </xdr:nvSpPr>
      <xdr:spPr>
        <a:xfrm>
          <a:off x="5213312" y="16602075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201</xdr:row>
      <xdr:rowOff>0</xdr:rowOff>
    </xdr:from>
    <xdr:ext cx="219012" cy="79412"/>
    <xdr:sp macro="" textlink="">
      <xdr:nvSpPr>
        <xdr:cNvPr id="1471" name="TextBox 483"/>
        <xdr:cNvSpPr txBox="1"/>
      </xdr:nvSpPr>
      <xdr:spPr>
        <a:xfrm>
          <a:off x="5213312" y="16602075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201</xdr:row>
      <xdr:rowOff>0</xdr:rowOff>
    </xdr:from>
    <xdr:ext cx="219012" cy="79412"/>
    <xdr:sp macro="" textlink="">
      <xdr:nvSpPr>
        <xdr:cNvPr id="1472" name="TextBox 1"/>
        <xdr:cNvSpPr txBox="1"/>
      </xdr:nvSpPr>
      <xdr:spPr>
        <a:xfrm>
          <a:off x="5213312" y="16602075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201</xdr:row>
      <xdr:rowOff>0</xdr:rowOff>
    </xdr:from>
    <xdr:ext cx="219012" cy="79412"/>
    <xdr:sp macro="" textlink="">
      <xdr:nvSpPr>
        <xdr:cNvPr id="1473" name="TextBox 2"/>
        <xdr:cNvSpPr txBox="1"/>
      </xdr:nvSpPr>
      <xdr:spPr>
        <a:xfrm>
          <a:off x="5213312" y="16602075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201</xdr:row>
      <xdr:rowOff>0</xdr:rowOff>
    </xdr:from>
    <xdr:ext cx="219012" cy="79412"/>
    <xdr:sp macro="" textlink="">
      <xdr:nvSpPr>
        <xdr:cNvPr id="1474" name="TextBox 1"/>
        <xdr:cNvSpPr txBox="1"/>
      </xdr:nvSpPr>
      <xdr:spPr>
        <a:xfrm>
          <a:off x="5213312" y="16602075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201</xdr:row>
      <xdr:rowOff>0</xdr:rowOff>
    </xdr:from>
    <xdr:ext cx="219012" cy="79412"/>
    <xdr:sp macro="" textlink="">
      <xdr:nvSpPr>
        <xdr:cNvPr id="1475" name="TextBox 2"/>
        <xdr:cNvSpPr txBox="1"/>
      </xdr:nvSpPr>
      <xdr:spPr>
        <a:xfrm>
          <a:off x="5213312" y="16602075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201</xdr:row>
      <xdr:rowOff>0</xdr:rowOff>
    </xdr:from>
    <xdr:ext cx="219012" cy="79412"/>
    <xdr:sp macro="" textlink="">
      <xdr:nvSpPr>
        <xdr:cNvPr id="1476" name="TextBox 1"/>
        <xdr:cNvSpPr txBox="1"/>
      </xdr:nvSpPr>
      <xdr:spPr>
        <a:xfrm>
          <a:off x="5213312" y="16602075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201</xdr:row>
      <xdr:rowOff>0</xdr:rowOff>
    </xdr:from>
    <xdr:ext cx="219012" cy="79412"/>
    <xdr:sp macro="" textlink="">
      <xdr:nvSpPr>
        <xdr:cNvPr id="1477" name="TextBox 2"/>
        <xdr:cNvSpPr txBox="1"/>
      </xdr:nvSpPr>
      <xdr:spPr>
        <a:xfrm>
          <a:off x="5213312" y="16602075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201</xdr:row>
      <xdr:rowOff>0</xdr:rowOff>
    </xdr:from>
    <xdr:ext cx="219012" cy="87244"/>
    <xdr:sp macro="" textlink="">
      <xdr:nvSpPr>
        <xdr:cNvPr id="1478" name="TextBox 490"/>
        <xdr:cNvSpPr txBox="1"/>
      </xdr:nvSpPr>
      <xdr:spPr>
        <a:xfrm>
          <a:off x="5213312" y="16602075"/>
          <a:ext cx="219012" cy="8724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201</xdr:row>
      <xdr:rowOff>0</xdr:rowOff>
    </xdr:from>
    <xdr:ext cx="219012" cy="22061"/>
    <xdr:sp macro="" textlink="">
      <xdr:nvSpPr>
        <xdr:cNvPr id="1479" name="TextBox 491"/>
        <xdr:cNvSpPr txBox="1"/>
      </xdr:nvSpPr>
      <xdr:spPr>
        <a:xfrm>
          <a:off x="5213312" y="16602075"/>
          <a:ext cx="219012" cy="2206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201</xdr:row>
      <xdr:rowOff>0</xdr:rowOff>
    </xdr:from>
    <xdr:ext cx="219012" cy="79412"/>
    <xdr:sp macro="" textlink="">
      <xdr:nvSpPr>
        <xdr:cNvPr id="1480" name="TextBox 492"/>
        <xdr:cNvSpPr txBox="1"/>
      </xdr:nvSpPr>
      <xdr:spPr>
        <a:xfrm>
          <a:off x="5213312" y="16602075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201</xdr:row>
      <xdr:rowOff>0</xdr:rowOff>
    </xdr:from>
    <xdr:ext cx="219012" cy="79412"/>
    <xdr:sp macro="" textlink="">
      <xdr:nvSpPr>
        <xdr:cNvPr id="1481" name="TextBox 493"/>
        <xdr:cNvSpPr txBox="1"/>
      </xdr:nvSpPr>
      <xdr:spPr>
        <a:xfrm>
          <a:off x="5213312" y="16602075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201</xdr:row>
      <xdr:rowOff>0</xdr:rowOff>
    </xdr:from>
    <xdr:ext cx="219012" cy="79412"/>
    <xdr:sp macro="" textlink="">
      <xdr:nvSpPr>
        <xdr:cNvPr id="1482" name="TextBox 1"/>
        <xdr:cNvSpPr txBox="1"/>
      </xdr:nvSpPr>
      <xdr:spPr>
        <a:xfrm>
          <a:off x="5213312" y="16602075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201</xdr:row>
      <xdr:rowOff>0</xdr:rowOff>
    </xdr:from>
    <xdr:ext cx="219012" cy="79412"/>
    <xdr:sp macro="" textlink="">
      <xdr:nvSpPr>
        <xdr:cNvPr id="1483" name="TextBox 2"/>
        <xdr:cNvSpPr txBox="1"/>
      </xdr:nvSpPr>
      <xdr:spPr>
        <a:xfrm>
          <a:off x="5213312" y="16602075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201</xdr:row>
      <xdr:rowOff>0</xdr:rowOff>
    </xdr:from>
    <xdr:ext cx="219012" cy="79412"/>
    <xdr:sp macro="" textlink="">
      <xdr:nvSpPr>
        <xdr:cNvPr id="1484" name="TextBox 1"/>
        <xdr:cNvSpPr txBox="1"/>
      </xdr:nvSpPr>
      <xdr:spPr>
        <a:xfrm>
          <a:off x="5213312" y="16602075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201</xdr:row>
      <xdr:rowOff>0</xdr:rowOff>
    </xdr:from>
    <xdr:ext cx="219012" cy="79412"/>
    <xdr:sp macro="" textlink="">
      <xdr:nvSpPr>
        <xdr:cNvPr id="1485" name="TextBox 2"/>
        <xdr:cNvSpPr txBox="1"/>
      </xdr:nvSpPr>
      <xdr:spPr>
        <a:xfrm>
          <a:off x="5213312" y="16602075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201</xdr:row>
      <xdr:rowOff>0</xdr:rowOff>
    </xdr:from>
    <xdr:ext cx="219012" cy="79412"/>
    <xdr:sp macro="" textlink="">
      <xdr:nvSpPr>
        <xdr:cNvPr id="1486" name="TextBox 1"/>
        <xdr:cNvSpPr txBox="1"/>
      </xdr:nvSpPr>
      <xdr:spPr>
        <a:xfrm>
          <a:off x="5213312" y="16602075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201</xdr:row>
      <xdr:rowOff>0</xdr:rowOff>
    </xdr:from>
    <xdr:ext cx="219012" cy="79412"/>
    <xdr:sp macro="" textlink="">
      <xdr:nvSpPr>
        <xdr:cNvPr id="1487" name="TextBox 2"/>
        <xdr:cNvSpPr txBox="1"/>
      </xdr:nvSpPr>
      <xdr:spPr>
        <a:xfrm>
          <a:off x="5213312" y="16602075"/>
          <a:ext cx="219012" cy="79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201</xdr:row>
      <xdr:rowOff>0</xdr:rowOff>
    </xdr:from>
    <xdr:ext cx="219012" cy="87244"/>
    <xdr:sp macro="" textlink="">
      <xdr:nvSpPr>
        <xdr:cNvPr id="1488" name="TextBox 500"/>
        <xdr:cNvSpPr txBox="1"/>
      </xdr:nvSpPr>
      <xdr:spPr>
        <a:xfrm>
          <a:off x="5213312" y="16602075"/>
          <a:ext cx="219012" cy="8724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222212</xdr:colOff>
      <xdr:row>201</xdr:row>
      <xdr:rowOff>0</xdr:rowOff>
    </xdr:from>
    <xdr:ext cx="219012" cy="22061"/>
    <xdr:sp macro="" textlink="">
      <xdr:nvSpPr>
        <xdr:cNvPr id="1489" name="TextBox 501"/>
        <xdr:cNvSpPr txBox="1"/>
      </xdr:nvSpPr>
      <xdr:spPr>
        <a:xfrm>
          <a:off x="5213312" y="16602075"/>
          <a:ext cx="219012" cy="2206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224117</xdr:colOff>
      <xdr:row>277</xdr:row>
      <xdr:rowOff>796018</xdr:rowOff>
    </xdr:from>
    <xdr:ext cx="220916" cy="411810"/>
    <xdr:sp macro="" textlink="">
      <xdr:nvSpPr>
        <xdr:cNvPr id="1490" name="TextBox 836"/>
        <xdr:cNvSpPr txBox="1"/>
      </xdr:nvSpPr>
      <xdr:spPr>
        <a:xfrm>
          <a:off x="5062817" y="15235918"/>
          <a:ext cx="220916" cy="294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224117</xdr:colOff>
      <xdr:row>277</xdr:row>
      <xdr:rowOff>796018</xdr:rowOff>
    </xdr:from>
    <xdr:ext cx="220916" cy="411768"/>
    <xdr:sp macro="" textlink="">
      <xdr:nvSpPr>
        <xdr:cNvPr id="1491" name="TextBox 841"/>
        <xdr:cNvSpPr txBox="1"/>
      </xdr:nvSpPr>
      <xdr:spPr>
        <a:xfrm>
          <a:off x="5062817" y="15235918"/>
          <a:ext cx="220916" cy="882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224117</xdr:colOff>
      <xdr:row>277</xdr:row>
      <xdr:rowOff>796018</xdr:rowOff>
    </xdr:from>
    <xdr:ext cx="220916" cy="411768"/>
    <xdr:sp macro="" textlink="">
      <xdr:nvSpPr>
        <xdr:cNvPr id="1492" name="TextBox 842"/>
        <xdr:cNvSpPr txBox="1"/>
      </xdr:nvSpPr>
      <xdr:spPr>
        <a:xfrm>
          <a:off x="5062817" y="15235918"/>
          <a:ext cx="220916" cy="882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224117</xdr:colOff>
      <xdr:row>277</xdr:row>
      <xdr:rowOff>796018</xdr:rowOff>
    </xdr:from>
    <xdr:ext cx="220916" cy="411768"/>
    <xdr:sp macro="" textlink="">
      <xdr:nvSpPr>
        <xdr:cNvPr id="1493" name="TextBox 1"/>
        <xdr:cNvSpPr txBox="1"/>
      </xdr:nvSpPr>
      <xdr:spPr>
        <a:xfrm>
          <a:off x="5062817" y="15235918"/>
          <a:ext cx="220916" cy="882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224117</xdr:colOff>
      <xdr:row>277</xdr:row>
      <xdr:rowOff>796018</xdr:rowOff>
    </xdr:from>
    <xdr:ext cx="220916" cy="411768"/>
    <xdr:sp macro="" textlink="">
      <xdr:nvSpPr>
        <xdr:cNvPr id="1494" name="TextBox 2"/>
        <xdr:cNvSpPr txBox="1"/>
      </xdr:nvSpPr>
      <xdr:spPr>
        <a:xfrm>
          <a:off x="5062817" y="15235918"/>
          <a:ext cx="220916" cy="882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224117</xdr:colOff>
      <xdr:row>277</xdr:row>
      <xdr:rowOff>796018</xdr:rowOff>
    </xdr:from>
    <xdr:ext cx="220916" cy="411768"/>
    <xdr:sp macro="" textlink="">
      <xdr:nvSpPr>
        <xdr:cNvPr id="1495" name="TextBox 1"/>
        <xdr:cNvSpPr txBox="1"/>
      </xdr:nvSpPr>
      <xdr:spPr>
        <a:xfrm>
          <a:off x="5062817" y="15235918"/>
          <a:ext cx="220916" cy="882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224117</xdr:colOff>
      <xdr:row>277</xdr:row>
      <xdr:rowOff>796018</xdr:rowOff>
    </xdr:from>
    <xdr:ext cx="220916" cy="411768"/>
    <xdr:sp macro="" textlink="">
      <xdr:nvSpPr>
        <xdr:cNvPr id="1496" name="TextBox 2"/>
        <xdr:cNvSpPr txBox="1"/>
      </xdr:nvSpPr>
      <xdr:spPr>
        <a:xfrm>
          <a:off x="5062817" y="15235918"/>
          <a:ext cx="220916" cy="882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224117</xdr:colOff>
      <xdr:row>277</xdr:row>
      <xdr:rowOff>796018</xdr:rowOff>
    </xdr:from>
    <xdr:ext cx="220916" cy="411768"/>
    <xdr:sp macro="" textlink="">
      <xdr:nvSpPr>
        <xdr:cNvPr id="1497" name="TextBox 1"/>
        <xdr:cNvSpPr txBox="1"/>
      </xdr:nvSpPr>
      <xdr:spPr>
        <a:xfrm>
          <a:off x="5062817" y="15235918"/>
          <a:ext cx="220916" cy="882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224117</xdr:colOff>
      <xdr:row>277</xdr:row>
      <xdr:rowOff>796018</xdr:rowOff>
    </xdr:from>
    <xdr:ext cx="220916" cy="411768"/>
    <xdr:sp macro="" textlink="">
      <xdr:nvSpPr>
        <xdr:cNvPr id="1498" name="TextBox 2"/>
        <xdr:cNvSpPr txBox="1"/>
      </xdr:nvSpPr>
      <xdr:spPr>
        <a:xfrm>
          <a:off x="5062817" y="15235918"/>
          <a:ext cx="220916" cy="882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224117</xdr:colOff>
      <xdr:row>277</xdr:row>
      <xdr:rowOff>796018</xdr:rowOff>
    </xdr:from>
    <xdr:ext cx="220916" cy="407139"/>
    <xdr:sp macro="" textlink="">
      <xdr:nvSpPr>
        <xdr:cNvPr id="1499" name="TextBox 849"/>
        <xdr:cNvSpPr txBox="1"/>
      </xdr:nvSpPr>
      <xdr:spPr>
        <a:xfrm>
          <a:off x="5062817" y="15235918"/>
          <a:ext cx="220916" cy="8724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224117</xdr:colOff>
      <xdr:row>277</xdr:row>
      <xdr:rowOff>796018</xdr:rowOff>
    </xdr:from>
    <xdr:ext cx="220916" cy="411810"/>
    <xdr:sp macro="" textlink="">
      <xdr:nvSpPr>
        <xdr:cNvPr id="1500" name="TextBox 851"/>
        <xdr:cNvSpPr txBox="1"/>
      </xdr:nvSpPr>
      <xdr:spPr>
        <a:xfrm>
          <a:off x="5062817" y="15235918"/>
          <a:ext cx="220916" cy="294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224117</xdr:colOff>
      <xdr:row>277</xdr:row>
      <xdr:rowOff>796018</xdr:rowOff>
    </xdr:from>
    <xdr:ext cx="220916" cy="411768"/>
    <xdr:sp macro="" textlink="">
      <xdr:nvSpPr>
        <xdr:cNvPr id="1501" name="TextBox 853"/>
        <xdr:cNvSpPr txBox="1"/>
      </xdr:nvSpPr>
      <xdr:spPr>
        <a:xfrm>
          <a:off x="5062817" y="15235918"/>
          <a:ext cx="220916" cy="882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224117</xdr:colOff>
      <xdr:row>277</xdr:row>
      <xdr:rowOff>796018</xdr:rowOff>
    </xdr:from>
    <xdr:ext cx="220916" cy="411768"/>
    <xdr:sp macro="" textlink="">
      <xdr:nvSpPr>
        <xdr:cNvPr id="1502" name="TextBox 854"/>
        <xdr:cNvSpPr txBox="1"/>
      </xdr:nvSpPr>
      <xdr:spPr>
        <a:xfrm>
          <a:off x="5062817" y="15235918"/>
          <a:ext cx="220916" cy="882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224117</xdr:colOff>
      <xdr:row>277</xdr:row>
      <xdr:rowOff>796018</xdr:rowOff>
    </xdr:from>
    <xdr:ext cx="220916" cy="411768"/>
    <xdr:sp macro="" textlink="">
      <xdr:nvSpPr>
        <xdr:cNvPr id="1503" name="TextBox 1"/>
        <xdr:cNvSpPr txBox="1"/>
      </xdr:nvSpPr>
      <xdr:spPr>
        <a:xfrm>
          <a:off x="5062817" y="15235918"/>
          <a:ext cx="220916" cy="882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224117</xdr:colOff>
      <xdr:row>277</xdr:row>
      <xdr:rowOff>796018</xdr:rowOff>
    </xdr:from>
    <xdr:ext cx="220916" cy="411768"/>
    <xdr:sp macro="" textlink="">
      <xdr:nvSpPr>
        <xdr:cNvPr id="1504" name="TextBox 2"/>
        <xdr:cNvSpPr txBox="1"/>
      </xdr:nvSpPr>
      <xdr:spPr>
        <a:xfrm>
          <a:off x="5062817" y="15235918"/>
          <a:ext cx="220916" cy="882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224117</xdr:colOff>
      <xdr:row>277</xdr:row>
      <xdr:rowOff>796018</xdr:rowOff>
    </xdr:from>
    <xdr:ext cx="220916" cy="411768"/>
    <xdr:sp macro="" textlink="">
      <xdr:nvSpPr>
        <xdr:cNvPr id="1505" name="TextBox 1"/>
        <xdr:cNvSpPr txBox="1"/>
      </xdr:nvSpPr>
      <xdr:spPr>
        <a:xfrm>
          <a:off x="5062817" y="15235918"/>
          <a:ext cx="220916" cy="882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224117</xdr:colOff>
      <xdr:row>277</xdr:row>
      <xdr:rowOff>796018</xdr:rowOff>
    </xdr:from>
    <xdr:ext cx="220916" cy="411768"/>
    <xdr:sp macro="" textlink="">
      <xdr:nvSpPr>
        <xdr:cNvPr id="1506" name="TextBox 2"/>
        <xdr:cNvSpPr txBox="1"/>
      </xdr:nvSpPr>
      <xdr:spPr>
        <a:xfrm>
          <a:off x="5062817" y="15235918"/>
          <a:ext cx="220916" cy="882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224117</xdr:colOff>
      <xdr:row>277</xdr:row>
      <xdr:rowOff>796018</xdr:rowOff>
    </xdr:from>
    <xdr:ext cx="220916" cy="411768"/>
    <xdr:sp macro="" textlink="">
      <xdr:nvSpPr>
        <xdr:cNvPr id="1507" name="TextBox 1"/>
        <xdr:cNvSpPr txBox="1"/>
      </xdr:nvSpPr>
      <xdr:spPr>
        <a:xfrm>
          <a:off x="5062817" y="15235918"/>
          <a:ext cx="220916" cy="882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224117</xdr:colOff>
      <xdr:row>277</xdr:row>
      <xdr:rowOff>796018</xdr:rowOff>
    </xdr:from>
    <xdr:ext cx="220916" cy="411768"/>
    <xdr:sp macro="" textlink="">
      <xdr:nvSpPr>
        <xdr:cNvPr id="1508" name="TextBox 2"/>
        <xdr:cNvSpPr txBox="1"/>
      </xdr:nvSpPr>
      <xdr:spPr>
        <a:xfrm>
          <a:off x="5062817" y="15235918"/>
          <a:ext cx="220916" cy="882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224117</xdr:colOff>
      <xdr:row>277</xdr:row>
      <xdr:rowOff>796018</xdr:rowOff>
    </xdr:from>
    <xdr:ext cx="220916" cy="407139"/>
    <xdr:sp macro="" textlink="">
      <xdr:nvSpPr>
        <xdr:cNvPr id="1509" name="TextBox 861"/>
        <xdr:cNvSpPr txBox="1"/>
      </xdr:nvSpPr>
      <xdr:spPr>
        <a:xfrm>
          <a:off x="5062817" y="15235918"/>
          <a:ext cx="220916" cy="8724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224117</xdr:colOff>
      <xdr:row>277</xdr:row>
      <xdr:rowOff>796018</xdr:rowOff>
    </xdr:from>
    <xdr:ext cx="220916" cy="411810"/>
    <xdr:sp macro="" textlink="">
      <xdr:nvSpPr>
        <xdr:cNvPr id="1510" name="TextBox 863"/>
        <xdr:cNvSpPr txBox="1"/>
      </xdr:nvSpPr>
      <xdr:spPr>
        <a:xfrm>
          <a:off x="5062817" y="15235918"/>
          <a:ext cx="220916" cy="294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962025</xdr:colOff>
      <xdr:row>491</xdr:row>
      <xdr:rowOff>455839</xdr:rowOff>
    </xdr:from>
    <xdr:ext cx="378324" cy="200672"/>
    <xdr:sp macro="" textlink="">
      <xdr:nvSpPr>
        <xdr:cNvPr id="1511" name="TextBox 1"/>
        <xdr:cNvSpPr txBox="1"/>
      </xdr:nvSpPr>
      <xdr:spPr>
        <a:xfrm>
          <a:off x="6191250" y="34802989"/>
          <a:ext cx="378324" cy="2006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962025</xdr:colOff>
      <xdr:row>491</xdr:row>
      <xdr:rowOff>455839</xdr:rowOff>
    </xdr:from>
    <xdr:ext cx="378324" cy="200672"/>
    <xdr:sp macro="" textlink="">
      <xdr:nvSpPr>
        <xdr:cNvPr id="1512" name="TextBox 2"/>
        <xdr:cNvSpPr txBox="1"/>
      </xdr:nvSpPr>
      <xdr:spPr>
        <a:xfrm>
          <a:off x="6191250" y="34802989"/>
          <a:ext cx="378324" cy="2006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962025</xdr:colOff>
      <xdr:row>491</xdr:row>
      <xdr:rowOff>455839</xdr:rowOff>
    </xdr:from>
    <xdr:ext cx="378324" cy="200672"/>
    <xdr:sp macro="" textlink="">
      <xdr:nvSpPr>
        <xdr:cNvPr id="1513" name="TextBox 3"/>
        <xdr:cNvSpPr txBox="1"/>
      </xdr:nvSpPr>
      <xdr:spPr>
        <a:xfrm>
          <a:off x="6191250" y="34802989"/>
          <a:ext cx="378324" cy="2006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962025</xdr:colOff>
      <xdr:row>491</xdr:row>
      <xdr:rowOff>455839</xdr:rowOff>
    </xdr:from>
    <xdr:ext cx="378324" cy="200672"/>
    <xdr:sp macro="" textlink="">
      <xdr:nvSpPr>
        <xdr:cNvPr id="1514" name="TextBox 4"/>
        <xdr:cNvSpPr txBox="1"/>
      </xdr:nvSpPr>
      <xdr:spPr>
        <a:xfrm>
          <a:off x="6191250" y="34802989"/>
          <a:ext cx="378324" cy="2006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962025</xdr:colOff>
      <xdr:row>491</xdr:row>
      <xdr:rowOff>455839</xdr:rowOff>
    </xdr:from>
    <xdr:ext cx="378324" cy="200672"/>
    <xdr:sp macro="" textlink="">
      <xdr:nvSpPr>
        <xdr:cNvPr id="1515" name="TextBox 5"/>
        <xdr:cNvSpPr txBox="1"/>
      </xdr:nvSpPr>
      <xdr:spPr>
        <a:xfrm>
          <a:off x="6191250" y="34802989"/>
          <a:ext cx="378324" cy="2006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962025</xdr:colOff>
      <xdr:row>491</xdr:row>
      <xdr:rowOff>455839</xdr:rowOff>
    </xdr:from>
    <xdr:ext cx="378324" cy="200672"/>
    <xdr:sp macro="" textlink="">
      <xdr:nvSpPr>
        <xdr:cNvPr id="1516" name="TextBox 6"/>
        <xdr:cNvSpPr txBox="1"/>
      </xdr:nvSpPr>
      <xdr:spPr>
        <a:xfrm>
          <a:off x="6191250" y="34802989"/>
          <a:ext cx="378324" cy="2006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962025</xdr:colOff>
      <xdr:row>491</xdr:row>
      <xdr:rowOff>455839</xdr:rowOff>
    </xdr:from>
    <xdr:ext cx="378324" cy="200672"/>
    <xdr:sp macro="" textlink="">
      <xdr:nvSpPr>
        <xdr:cNvPr id="1517" name="TextBox 7"/>
        <xdr:cNvSpPr txBox="1"/>
      </xdr:nvSpPr>
      <xdr:spPr>
        <a:xfrm>
          <a:off x="6191250" y="34802989"/>
          <a:ext cx="378324" cy="2006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962025</xdr:colOff>
      <xdr:row>491</xdr:row>
      <xdr:rowOff>455839</xdr:rowOff>
    </xdr:from>
    <xdr:ext cx="378324" cy="200672"/>
    <xdr:sp macro="" textlink="">
      <xdr:nvSpPr>
        <xdr:cNvPr id="1518" name="TextBox 8"/>
        <xdr:cNvSpPr txBox="1"/>
      </xdr:nvSpPr>
      <xdr:spPr>
        <a:xfrm>
          <a:off x="6191250" y="34802989"/>
          <a:ext cx="378324" cy="2006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962025</xdr:colOff>
      <xdr:row>491</xdr:row>
      <xdr:rowOff>455839</xdr:rowOff>
    </xdr:from>
    <xdr:ext cx="378324" cy="200672"/>
    <xdr:sp macro="" textlink="">
      <xdr:nvSpPr>
        <xdr:cNvPr id="1519" name="TextBox 9"/>
        <xdr:cNvSpPr txBox="1"/>
      </xdr:nvSpPr>
      <xdr:spPr>
        <a:xfrm>
          <a:off x="6191250" y="34802989"/>
          <a:ext cx="378324" cy="2006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962025</xdr:colOff>
      <xdr:row>491</xdr:row>
      <xdr:rowOff>455839</xdr:rowOff>
    </xdr:from>
    <xdr:ext cx="378324" cy="200672"/>
    <xdr:sp macro="" textlink="">
      <xdr:nvSpPr>
        <xdr:cNvPr id="1520" name="TextBox 10"/>
        <xdr:cNvSpPr txBox="1"/>
      </xdr:nvSpPr>
      <xdr:spPr>
        <a:xfrm>
          <a:off x="6191250" y="34802989"/>
          <a:ext cx="378324" cy="2006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962025</xdr:colOff>
      <xdr:row>491</xdr:row>
      <xdr:rowOff>455839</xdr:rowOff>
    </xdr:from>
    <xdr:ext cx="378324" cy="200672"/>
    <xdr:sp macro="" textlink="">
      <xdr:nvSpPr>
        <xdr:cNvPr id="1521" name="TextBox 11"/>
        <xdr:cNvSpPr txBox="1"/>
      </xdr:nvSpPr>
      <xdr:spPr>
        <a:xfrm>
          <a:off x="6191250" y="34802989"/>
          <a:ext cx="378324" cy="2006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962025</xdr:colOff>
      <xdr:row>491</xdr:row>
      <xdr:rowOff>455839</xdr:rowOff>
    </xdr:from>
    <xdr:ext cx="378324" cy="200672"/>
    <xdr:sp macro="" textlink="">
      <xdr:nvSpPr>
        <xdr:cNvPr id="1522" name="TextBox 12"/>
        <xdr:cNvSpPr txBox="1"/>
      </xdr:nvSpPr>
      <xdr:spPr>
        <a:xfrm>
          <a:off x="6191250" y="34802989"/>
          <a:ext cx="378324" cy="2006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962025</xdr:colOff>
      <xdr:row>491</xdr:row>
      <xdr:rowOff>455839</xdr:rowOff>
    </xdr:from>
    <xdr:ext cx="378324" cy="200672"/>
    <xdr:sp macro="" textlink="">
      <xdr:nvSpPr>
        <xdr:cNvPr id="1523" name="TextBox 13"/>
        <xdr:cNvSpPr txBox="1"/>
      </xdr:nvSpPr>
      <xdr:spPr>
        <a:xfrm>
          <a:off x="6191250" y="34802989"/>
          <a:ext cx="378324" cy="2006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962025</xdr:colOff>
      <xdr:row>491</xdr:row>
      <xdr:rowOff>455839</xdr:rowOff>
    </xdr:from>
    <xdr:ext cx="378324" cy="200672"/>
    <xdr:sp macro="" textlink="">
      <xdr:nvSpPr>
        <xdr:cNvPr id="1524" name="TextBox 14"/>
        <xdr:cNvSpPr txBox="1"/>
      </xdr:nvSpPr>
      <xdr:spPr>
        <a:xfrm>
          <a:off x="6191250" y="34802989"/>
          <a:ext cx="378324" cy="2006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962025</xdr:colOff>
      <xdr:row>491</xdr:row>
      <xdr:rowOff>455839</xdr:rowOff>
    </xdr:from>
    <xdr:ext cx="378324" cy="200672"/>
    <xdr:sp macro="" textlink="">
      <xdr:nvSpPr>
        <xdr:cNvPr id="1525" name="TextBox 15"/>
        <xdr:cNvSpPr txBox="1"/>
      </xdr:nvSpPr>
      <xdr:spPr>
        <a:xfrm>
          <a:off x="6191250" y="34802989"/>
          <a:ext cx="378324" cy="2006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ru-RU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"/>
  <sheetViews>
    <sheetView topLeftCell="A2" workbookViewId="0">
      <selection activeCell="A2" sqref="A1:IV65536"/>
    </sheetView>
  </sheetViews>
  <sheetFormatPr defaultRowHeight="12.75" x14ac:dyDescent="0.2"/>
  <cols>
    <col min="1" max="1" width="24.85546875" style="2" customWidth="1"/>
    <col min="14" max="14" width="14.85546875" customWidth="1"/>
  </cols>
  <sheetData>
    <row r="1" spans="1:14" hidden="1" x14ac:dyDescent="0.2">
      <c r="A1" s="1"/>
    </row>
    <row r="2" spans="1:14" ht="21" customHeight="1" x14ac:dyDescent="0.2">
      <c r="A2" s="289" t="s">
        <v>382</v>
      </c>
      <c r="B2" s="289"/>
      <c r="C2" s="289"/>
    </row>
    <row r="3" spans="1:14" ht="27" customHeight="1" x14ac:dyDescent="0.2">
      <c r="A3" s="290" t="s">
        <v>400</v>
      </c>
      <c r="B3" s="289"/>
      <c r="C3" s="289"/>
    </row>
    <row r="4" spans="1:14" ht="18.75" x14ac:dyDescent="0.3">
      <c r="A4" s="291" t="s">
        <v>399</v>
      </c>
      <c r="B4" s="291"/>
      <c r="C4" s="291"/>
      <c r="D4" s="291"/>
      <c r="E4" s="291"/>
      <c r="F4" s="291"/>
      <c r="G4" s="291"/>
      <c r="H4" s="291"/>
      <c r="I4" s="291"/>
      <c r="J4" s="291"/>
      <c r="K4" s="291"/>
      <c r="L4" s="291"/>
      <c r="M4" s="291"/>
      <c r="N4" s="291"/>
    </row>
    <row r="5" spans="1:14" s="8" customFormat="1" ht="39" customHeight="1" x14ac:dyDescent="0.2">
      <c r="A5" s="5" t="s">
        <v>396</v>
      </c>
      <c r="B5" s="6" t="s">
        <v>384</v>
      </c>
      <c r="C5" s="6" t="s">
        <v>385</v>
      </c>
      <c r="D5" s="6" t="s">
        <v>386</v>
      </c>
      <c r="E5" s="6" t="s">
        <v>387</v>
      </c>
      <c r="F5" s="6" t="s">
        <v>388</v>
      </c>
      <c r="G5" s="6" t="s">
        <v>389</v>
      </c>
      <c r="H5" s="6" t="s">
        <v>390</v>
      </c>
      <c r="I5" s="6" t="s">
        <v>391</v>
      </c>
      <c r="J5" s="6" t="s">
        <v>392</v>
      </c>
      <c r="K5" s="6" t="s">
        <v>393</v>
      </c>
      <c r="L5" s="6" t="s">
        <v>394</v>
      </c>
      <c r="M5" s="6" t="s">
        <v>395</v>
      </c>
      <c r="N5" s="7" t="s">
        <v>398</v>
      </c>
    </row>
    <row r="6" spans="1:14" x14ac:dyDescent="0.2">
      <c r="A6" s="4" t="s">
        <v>401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>
        <f>SUM(B6:M6)</f>
        <v>0</v>
      </c>
    </row>
  </sheetData>
  <mergeCells count="3">
    <mergeCell ref="A2:C2"/>
    <mergeCell ref="A3:C3"/>
    <mergeCell ref="A4:N4"/>
  </mergeCells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"/>
  <sheetViews>
    <sheetView topLeftCell="A2" workbookViewId="0">
      <selection activeCell="A7" sqref="A7:IV7"/>
    </sheetView>
  </sheetViews>
  <sheetFormatPr defaultRowHeight="12.75" x14ac:dyDescent="0.2"/>
  <cols>
    <col min="1" max="1" width="24.85546875" style="1" customWidth="1"/>
    <col min="14" max="14" width="14.85546875" customWidth="1"/>
  </cols>
  <sheetData>
    <row r="1" spans="1:14" hidden="1" x14ac:dyDescent="0.2"/>
    <row r="2" spans="1:14" ht="21" customHeight="1" x14ac:dyDescent="0.2">
      <c r="A2" s="289" t="s">
        <v>382</v>
      </c>
      <c r="B2" s="289"/>
      <c r="C2" s="289"/>
    </row>
    <row r="3" spans="1:14" ht="27" customHeight="1" x14ac:dyDescent="0.2">
      <c r="A3" s="290" t="s">
        <v>400</v>
      </c>
      <c r="B3" s="289"/>
      <c r="C3" s="289"/>
    </row>
    <row r="4" spans="1:14" ht="18.75" x14ac:dyDescent="0.3">
      <c r="A4" s="291" t="s">
        <v>399</v>
      </c>
      <c r="B4" s="291"/>
      <c r="C4" s="291"/>
      <c r="D4" s="291"/>
      <c r="E4" s="291"/>
      <c r="F4" s="291"/>
      <c r="G4" s="291"/>
      <c r="H4" s="291"/>
      <c r="I4" s="291"/>
      <c r="J4" s="291"/>
      <c r="K4" s="291"/>
      <c r="L4" s="291"/>
      <c r="M4" s="291"/>
      <c r="N4" s="291"/>
    </row>
    <row r="5" spans="1:14" s="8" customFormat="1" ht="39" customHeight="1" x14ac:dyDescent="0.2">
      <c r="A5" s="5" t="s">
        <v>396</v>
      </c>
      <c r="B5" s="6" t="s">
        <v>384</v>
      </c>
      <c r="C5" s="6" t="s">
        <v>385</v>
      </c>
      <c r="D5" s="6" t="s">
        <v>386</v>
      </c>
      <c r="E5" s="6" t="s">
        <v>387</v>
      </c>
      <c r="F5" s="6" t="s">
        <v>388</v>
      </c>
      <c r="G5" s="6" t="s">
        <v>389</v>
      </c>
      <c r="H5" s="6" t="s">
        <v>390</v>
      </c>
      <c r="I5" s="6" t="s">
        <v>391</v>
      </c>
      <c r="J5" s="6" t="s">
        <v>392</v>
      </c>
      <c r="K5" s="6" t="s">
        <v>393</v>
      </c>
      <c r="L5" s="6" t="s">
        <v>394</v>
      </c>
      <c r="M5" s="6" t="s">
        <v>395</v>
      </c>
      <c r="N5" s="7" t="s">
        <v>398</v>
      </c>
    </row>
    <row r="6" spans="1:14" x14ac:dyDescent="0.2">
      <c r="A6" s="32" t="s">
        <v>1357</v>
      </c>
      <c r="B6" s="33"/>
      <c r="C6" s="33"/>
      <c r="D6" s="33"/>
      <c r="E6">
        <v>1</v>
      </c>
      <c r="F6" s="33"/>
      <c r="G6" s="33"/>
      <c r="H6" s="33"/>
      <c r="I6" s="33"/>
      <c r="J6" s="3"/>
      <c r="K6" s="3"/>
      <c r="L6" s="3"/>
      <c r="M6" s="3"/>
      <c r="N6" s="3">
        <f>SUM(B6:M6)</f>
        <v>1</v>
      </c>
    </row>
    <row r="7" spans="1:14" x14ac:dyDescent="0.2">
      <c r="E7" s="33" t="s">
        <v>1358</v>
      </c>
    </row>
  </sheetData>
  <mergeCells count="3">
    <mergeCell ref="A2:C2"/>
    <mergeCell ref="A3:C3"/>
    <mergeCell ref="A4:N4"/>
  </mergeCells>
  <phoneticPr fontId="3" type="noConversion"/>
  <pageMargins left="0.75" right="0.75" top="1" bottom="1" header="0.5" footer="0.5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"/>
  <sheetViews>
    <sheetView topLeftCell="A2" workbookViewId="0">
      <selection activeCell="C14" sqref="C14"/>
    </sheetView>
  </sheetViews>
  <sheetFormatPr defaultRowHeight="12.75" x14ac:dyDescent="0.2"/>
  <cols>
    <col min="1" max="1" width="24.85546875" style="1" customWidth="1"/>
    <col min="14" max="14" width="14.85546875" customWidth="1"/>
  </cols>
  <sheetData>
    <row r="1" spans="1:14" hidden="1" x14ac:dyDescent="0.2"/>
    <row r="2" spans="1:14" ht="21" customHeight="1" x14ac:dyDescent="0.2">
      <c r="A2" s="289" t="s">
        <v>382</v>
      </c>
      <c r="B2" s="289"/>
      <c r="C2" s="289"/>
    </row>
    <row r="3" spans="1:14" ht="27" customHeight="1" x14ac:dyDescent="0.2">
      <c r="A3" s="290" t="s">
        <v>400</v>
      </c>
      <c r="B3" s="289"/>
      <c r="C3" s="289"/>
    </row>
    <row r="4" spans="1:14" ht="18.75" x14ac:dyDescent="0.3">
      <c r="A4" s="291" t="s">
        <v>399</v>
      </c>
      <c r="B4" s="291"/>
      <c r="C4" s="291"/>
      <c r="D4" s="291"/>
      <c r="E4" s="291"/>
      <c r="F4" s="291"/>
      <c r="G4" s="291"/>
      <c r="H4" s="291"/>
      <c r="I4" s="291"/>
      <c r="J4" s="291"/>
      <c r="K4" s="291"/>
      <c r="L4" s="291"/>
      <c r="M4" s="291"/>
      <c r="N4" s="291"/>
    </row>
    <row r="5" spans="1:14" s="8" customFormat="1" ht="39" customHeight="1" x14ac:dyDescent="0.2">
      <c r="A5" s="5" t="s">
        <v>396</v>
      </c>
      <c r="B5" s="6" t="s">
        <v>384</v>
      </c>
      <c r="C5" s="6" t="s">
        <v>385</v>
      </c>
      <c r="D5" s="6" t="s">
        <v>386</v>
      </c>
      <c r="E5" s="6" t="s">
        <v>387</v>
      </c>
      <c r="F5" s="6" t="s">
        <v>388</v>
      </c>
      <c r="G5" s="6" t="s">
        <v>389</v>
      </c>
      <c r="H5" s="6" t="s">
        <v>390</v>
      </c>
      <c r="I5" s="6" t="s">
        <v>391</v>
      </c>
      <c r="J5" s="6" t="s">
        <v>392</v>
      </c>
      <c r="K5" s="6" t="s">
        <v>393</v>
      </c>
      <c r="L5" s="6" t="s">
        <v>394</v>
      </c>
      <c r="M5" s="6" t="s">
        <v>395</v>
      </c>
      <c r="N5" s="7" t="s">
        <v>398</v>
      </c>
    </row>
    <row r="6" spans="1:14" x14ac:dyDescent="0.2">
      <c r="A6" s="32" t="s">
        <v>1345</v>
      </c>
      <c r="B6" s="33">
        <v>0</v>
      </c>
      <c r="C6" s="33">
        <v>0</v>
      </c>
      <c r="D6" s="33">
        <v>0</v>
      </c>
      <c r="E6" s="33">
        <v>0</v>
      </c>
      <c r="F6" s="33">
        <v>0</v>
      </c>
      <c r="G6" s="33">
        <v>0</v>
      </c>
      <c r="H6" s="33">
        <v>0</v>
      </c>
      <c r="I6" s="33"/>
      <c r="J6" s="3"/>
      <c r="K6" s="3"/>
      <c r="L6" s="3"/>
      <c r="M6" s="3"/>
      <c r="N6" s="3">
        <f>SUM(B6:M6)</f>
        <v>0</v>
      </c>
    </row>
  </sheetData>
  <mergeCells count="3">
    <mergeCell ref="A2:C2"/>
    <mergeCell ref="A3:C3"/>
    <mergeCell ref="A4:N4"/>
  </mergeCells>
  <phoneticPr fontId="3" type="noConversion"/>
  <pageMargins left="0.75" right="0.75" top="1" bottom="1" header="0.5" footer="0.5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"/>
  <sheetViews>
    <sheetView topLeftCell="A2" workbookViewId="0">
      <selection sqref="A1:IV65536"/>
    </sheetView>
  </sheetViews>
  <sheetFormatPr defaultRowHeight="12.75" x14ac:dyDescent="0.2"/>
  <cols>
    <col min="1" max="1" width="24.85546875" style="1" customWidth="1"/>
    <col min="14" max="14" width="14.85546875" customWidth="1"/>
  </cols>
  <sheetData>
    <row r="1" spans="1:14" hidden="1" x14ac:dyDescent="0.2"/>
    <row r="2" spans="1:14" ht="21" customHeight="1" x14ac:dyDescent="0.2">
      <c r="A2" s="289" t="s">
        <v>382</v>
      </c>
      <c r="B2" s="289"/>
      <c r="C2" s="289"/>
    </row>
    <row r="3" spans="1:14" ht="27" customHeight="1" x14ac:dyDescent="0.2">
      <c r="A3" s="290" t="s">
        <v>400</v>
      </c>
      <c r="B3" s="289"/>
      <c r="C3" s="289"/>
    </row>
    <row r="4" spans="1:14" ht="18.75" x14ac:dyDescent="0.3">
      <c r="A4" s="291" t="s">
        <v>399</v>
      </c>
      <c r="B4" s="291"/>
      <c r="C4" s="291"/>
      <c r="D4" s="291"/>
      <c r="E4" s="291"/>
      <c r="F4" s="291"/>
      <c r="G4" s="291"/>
      <c r="H4" s="291"/>
      <c r="I4" s="291"/>
      <c r="J4" s="291"/>
      <c r="K4" s="291"/>
      <c r="L4" s="291"/>
      <c r="M4" s="291"/>
      <c r="N4" s="291"/>
    </row>
    <row r="5" spans="1:14" s="8" customFormat="1" ht="39" customHeight="1" x14ac:dyDescent="0.2">
      <c r="A5" s="5" t="s">
        <v>396</v>
      </c>
      <c r="B5" s="6" t="s">
        <v>384</v>
      </c>
      <c r="C5" s="6" t="s">
        <v>385</v>
      </c>
      <c r="D5" s="6" t="s">
        <v>386</v>
      </c>
      <c r="E5" s="6" t="s">
        <v>387</v>
      </c>
      <c r="F5" s="6" t="s">
        <v>388</v>
      </c>
      <c r="G5" s="6" t="s">
        <v>389</v>
      </c>
      <c r="H5" s="6" t="s">
        <v>390</v>
      </c>
      <c r="I5" s="6" t="s">
        <v>391</v>
      </c>
      <c r="J5" s="6" t="s">
        <v>392</v>
      </c>
      <c r="K5" s="6" t="s">
        <v>393</v>
      </c>
      <c r="L5" s="6" t="s">
        <v>394</v>
      </c>
      <c r="M5" s="6" t="s">
        <v>395</v>
      </c>
      <c r="N5" s="7" t="s">
        <v>398</v>
      </c>
    </row>
    <row r="6" spans="1:14" x14ac:dyDescent="0.2">
      <c r="A6" s="32" t="s">
        <v>427</v>
      </c>
      <c r="B6" s="33">
        <v>0</v>
      </c>
      <c r="C6" s="33">
        <v>0</v>
      </c>
      <c r="D6" s="33">
        <v>1</v>
      </c>
      <c r="E6" s="33">
        <v>0</v>
      </c>
      <c r="F6" s="33">
        <v>0</v>
      </c>
      <c r="G6" s="33">
        <v>1</v>
      </c>
      <c r="H6" s="33">
        <v>0</v>
      </c>
      <c r="I6" s="33">
        <v>0</v>
      </c>
      <c r="J6" s="3">
        <v>0</v>
      </c>
      <c r="K6" s="3">
        <v>0</v>
      </c>
      <c r="L6" s="3">
        <v>0</v>
      </c>
      <c r="M6" s="3">
        <v>0</v>
      </c>
      <c r="N6" s="3">
        <f>SUM(B6:M6)</f>
        <v>2</v>
      </c>
    </row>
    <row r="9" spans="1:14" ht="18.75" x14ac:dyDescent="0.3">
      <c r="A9" s="36" t="s">
        <v>1359</v>
      </c>
      <c r="H9" t="s">
        <v>1360</v>
      </c>
    </row>
    <row r="11" spans="1:14" ht="18.75" x14ac:dyDescent="0.3">
      <c r="A11" s="36" t="s">
        <v>1361</v>
      </c>
      <c r="H11" t="s">
        <v>1362</v>
      </c>
    </row>
  </sheetData>
  <mergeCells count="3">
    <mergeCell ref="A2:C2"/>
    <mergeCell ref="A3:C3"/>
    <mergeCell ref="A4:N4"/>
  </mergeCells>
  <phoneticPr fontId="3" type="noConversion"/>
  <pageMargins left="0.75" right="0.75" top="1" bottom="1" header="0.5" footer="0.5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"/>
  <sheetViews>
    <sheetView topLeftCell="A2" workbookViewId="0">
      <selection activeCell="G13" sqref="G13"/>
    </sheetView>
  </sheetViews>
  <sheetFormatPr defaultRowHeight="12.75" x14ac:dyDescent="0.2"/>
  <cols>
    <col min="1" max="1" width="24.85546875" style="1" customWidth="1"/>
    <col min="14" max="14" width="14.85546875" customWidth="1"/>
  </cols>
  <sheetData>
    <row r="1" spans="1:14" hidden="1" x14ac:dyDescent="0.2"/>
    <row r="2" spans="1:14" ht="21" customHeight="1" x14ac:dyDescent="0.2">
      <c r="A2" s="289" t="s">
        <v>382</v>
      </c>
      <c r="B2" s="289"/>
      <c r="C2" s="289"/>
    </row>
    <row r="3" spans="1:14" ht="27" customHeight="1" x14ac:dyDescent="0.2">
      <c r="A3" s="290" t="s">
        <v>400</v>
      </c>
      <c r="B3" s="289"/>
      <c r="C3" s="289"/>
    </row>
    <row r="4" spans="1:14" ht="18.75" x14ac:dyDescent="0.3">
      <c r="A4" s="291" t="s">
        <v>399</v>
      </c>
      <c r="B4" s="291"/>
      <c r="C4" s="291"/>
      <c r="D4" s="291"/>
      <c r="E4" s="291"/>
      <c r="F4" s="291"/>
      <c r="G4" s="291"/>
      <c r="H4" s="291"/>
      <c r="I4" s="291"/>
      <c r="J4" s="291"/>
      <c r="K4" s="291"/>
      <c r="L4" s="291"/>
      <c r="M4" s="291"/>
      <c r="N4" s="291"/>
    </row>
    <row r="5" spans="1:14" s="8" customFormat="1" ht="39" customHeight="1" x14ac:dyDescent="0.2">
      <c r="A5" s="5" t="s">
        <v>396</v>
      </c>
      <c r="B5" s="6" t="s">
        <v>384</v>
      </c>
      <c r="C5" s="6" t="s">
        <v>385</v>
      </c>
      <c r="D5" s="6" t="s">
        <v>386</v>
      </c>
      <c r="E5" s="6" t="s">
        <v>387</v>
      </c>
      <c r="F5" s="6" t="s">
        <v>388</v>
      </c>
      <c r="G5" s="6" t="s">
        <v>389</v>
      </c>
      <c r="H5" s="6" t="s">
        <v>390</v>
      </c>
      <c r="I5" s="6" t="s">
        <v>391</v>
      </c>
      <c r="J5" s="6" t="s">
        <v>392</v>
      </c>
      <c r="K5" s="6" t="s">
        <v>393</v>
      </c>
      <c r="L5" s="6" t="s">
        <v>394</v>
      </c>
      <c r="M5" s="6" t="s">
        <v>395</v>
      </c>
      <c r="N5" s="7" t="s">
        <v>398</v>
      </c>
    </row>
    <row r="6" spans="1:14" x14ac:dyDescent="0.2">
      <c r="A6" s="32" t="s">
        <v>1348</v>
      </c>
      <c r="B6" s="33">
        <v>0</v>
      </c>
      <c r="C6" s="33">
        <v>0</v>
      </c>
      <c r="D6" s="33">
        <v>0</v>
      </c>
      <c r="E6" s="33">
        <v>0</v>
      </c>
      <c r="F6" s="33">
        <v>0</v>
      </c>
      <c r="G6" s="33">
        <v>0</v>
      </c>
      <c r="H6" s="33">
        <v>0</v>
      </c>
      <c r="I6" s="33"/>
      <c r="J6" s="3"/>
      <c r="K6" s="3"/>
      <c r="L6" s="3"/>
      <c r="M6" s="3"/>
      <c r="N6" s="3">
        <v>0</v>
      </c>
    </row>
  </sheetData>
  <mergeCells count="3">
    <mergeCell ref="A2:C2"/>
    <mergeCell ref="A3:C3"/>
    <mergeCell ref="A4:N4"/>
  </mergeCells>
  <phoneticPr fontId="3" type="noConversion"/>
  <pageMargins left="0.75" right="0.75" top="1" bottom="1" header="0.5" footer="0.5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"/>
  <sheetViews>
    <sheetView topLeftCell="A2" workbookViewId="0">
      <selection activeCell="D7" sqref="D7"/>
    </sheetView>
  </sheetViews>
  <sheetFormatPr defaultRowHeight="12.75" x14ac:dyDescent="0.2"/>
  <cols>
    <col min="1" max="1" width="24.85546875" style="1" customWidth="1"/>
    <col min="14" max="14" width="14.85546875" customWidth="1"/>
  </cols>
  <sheetData>
    <row r="1" spans="1:14" hidden="1" x14ac:dyDescent="0.2"/>
    <row r="2" spans="1:14" ht="21" customHeight="1" x14ac:dyDescent="0.2">
      <c r="A2" s="289" t="s">
        <v>382</v>
      </c>
      <c r="B2" s="289"/>
      <c r="C2" s="289"/>
    </row>
    <row r="3" spans="1:14" ht="27" customHeight="1" x14ac:dyDescent="0.2">
      <c r="A3" s="290" t="s">
        <v>400</v>
      </c>
      <c r="B3" s="289"/>
      <c r="C3" s="289"/>
    </row>
    <row r="4" spans="1:14" ht="18.75" x14ac:dyDescent="0.3">
      <c r="A4" s="291" t="s">
        <v>399</v>
      </c>
      <c r="B4" s="291"/>
      <c r="C4" s="291"/>
      <c r="D4" s="291"/>
      <c r="E4" s="291"/>
      <c r="F4" s="291"/>
      <c r="G4" s="291"/>
      <c r="H4" s="291"/>
      <c r="I4" s="291"/>
      <c r="J4" s="291"/>
      <c r="K4" s="291"/>
      <c r="L4" s="291"/>
      <c r="M4" s="291"/>
      <c r="N4" s="291"/>
    </row>
    <row r="5" spans="1:14" s="8" customFormat="1" ht="39" customHeight="1" x14ac:dyDescent="0.2">
      <c r="A5" s="5" t="s">
        <v>396</v>
      </c>
      <c r="B5" s="6" t="s">
        <v>384</v>
      </c>
      <c r="C5" s="6" t="s">
        <v>385</v>
      </c>
      <c r="D5" s="6" t="s">
        <v>386</v>
      </c>
      <c r="E5" s="6" t="s">
        <v>387</v>
      </c>
      <c r="F5" s="6" t="s">
        <v>388</v>
      </c>
      <c r="G5" s="6" t="s">
        <v>389</v>
      </c>
      <c r="H5" s="6" t="s">
        <v>390</v>
      </c>
      <c r="I5" s="6" t="s">
        <v>391</v>
      </c>
      <c r="J5" s="6" t="s">
        <v>392</v>
      </c>
      <c r="K5" s="6" t="s">
        <v>393</v>
      </c>
      <c r="L5" s="6" t="s">
        <v>394</v>
      </c>
      <c r="M5" s="6" t="s">
        <v>395</v>
      </c>
      <c r="N5" s="7" t="s">
        <v>398</v>
      </c>
    </row>
    <row r="6" spans="1:14" x14ac:dyDescent="0.2">
      <c r="A6" s="32" t="s">
        <v>1351</v>
      </c>
      <c r="B6" s="33">
        <v>0</v>
      </c>
      <c r="C6" s="33">
        <v>0</v>
      </c>
      <c r="D6" s="33">
        <v>1</v>
      </c>
      <c r="E6" s="33">
        <v>0</v>
      </c>
      <c r="F6" s="33">
        <v>0</v>
      </c>
      <c r="G6" s="33">
        <v>0</v>
      </c>
      <c r="H6" s="33">
        <v>0</v>
      </c>
      <c r="I6" s="33"/>
      <c r="J6" s="3"/>
      <c r="K6" s="3"/>
      <c r="L6" s="3"/>
      <c r="M6" s="3"/>
      <c r="N6" s="3">
        <f>SUM(B6:M6)</f>
        <v>1</v>
      </c>
    </row>
    <row r="7" spans="1:14" x14ac:dyDescent="0.2">
      <c r="D7" t="s">
        <v>1352</v>
      </c>
    </row>
  </sheetData>
  <mergeCells count="3">
    <mergeCell ref="A2:C2"/>
    <mergeCell ref="A3:C3"/>
    <mergeCell ref="A4:N4"/>
  </mergeCells>
  <phoneticPr fontId="3" type="noConversion"/>
  <pageMargins left="0.75" right="0.75" top="1" bottom="1" header="0.5" footer="0.5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"/>
  <sheetViews>
    <sheetView topLeftCell="A2" workbookViewId="0">
      <selection activeCell="E6" sqref="E6"/>
    </sheetView>
  </sheetViews>
  <sheetFormatPr defaultRowHeight="12.75" x14ac:dyDescent="0.2"/>
  <cols>
    <col min="1" max="1" width="24.85546875" style="1" customWidth="1"/>
    <col min="14" max="14" width="14.85546875" customWidth="1"/>
  </cols>
  <sheetData>
    <row r="1" spans="1:14" hidden="1" x14ac:dyDescent="0.2"/>
    <row r="2" spans="1:14" ht="21" customHeight="1" x14ac:dyDescent="0.2">
      <c r="A2" s="289" t="s">
        <v>382</v>
      </c>
      <c r="B2" s="289"/>
      <c r="C2" s="289"/>
    </row>
    <row r="3" spans="1:14" ht="27" customHeight="1" x14ac:dyDescent="0.2">
      <c r="A3" s="290" t="s">
        <v>400</v>
      </c>
      <c r="B3" s="289"/>
      <c r="C3" s="289"/>
    </row>
    <row r="4" spans="1:14" ht="18.75" x14ac:dyDescent="0.3">
      <c r="A4" s="291" t="s">
        <v>399</v>
      </c>
      <c r="B4" s="291"/>
      <c r="C4" s="291"/>
      <c r="D4" s="291"/>
      <c r="E4" s="291"/>
      <c r="F4" s="291"/>
      <c r="G4" s="291"/>
      <c r="H4" s="291"/>
      <c r="I4" s="291"/>
      <c r="J4" s="291"/>
      <c r="K4" s="291"/>
      <c r="L4" s="291"/>
      <c r="M4" s="291"/>
      <c r="N4" s="291"/>
    </row>
    <row r="5" spans="1:14" s="8" customFormat="1" ht="39" customHeight="1" x14ac:dyDescent="0.2">
      <c r="A5" s="5" t="s">
        <v>396</v>
      </c>
      <c r="B5" s="6" t="s">
        <v>384</v>
      </c>
      <c r="C5" s="6" t="s">
        <v>385</v>
      </c>
      <c r="D5" s="6" t="s">
        <v>386</v>
      </c>
      <c r="E5" s="6" t="s">
        <v>387</v>
      </c>
      <c r="F5" s="6" t="s">
        <v>388</v>
      </c>
      <c r="G5" s="6" t="s">
        <v>389</v>
      </c>
      <c r="H5" s="6" t="s">
        <v>390</v>
      </c>
      <c r="I5" s="6" t="s">
        <v>391</v>
      </c>
      <c r="J5" s="6" t="s">
        <v>392</v>
      </c>
      <c r="K5" s="6" t="s">
        <v>393</v>
      </c>
      <c r="L5" s="6" t="s">
        <v>394</v>
      </c>
      <c r="M5" s="6" t="s">
        <v>395</v>
      </c>
      <c r="N5" s="7" t="s">
        <v>398</v>
      </c>
    </row>
    <row r="6" spans="1:14" ht="15.75" x14ac:dyDescent="0.25">
      <c r="A6" s="32" t="s">
        <v>1387</v>
      </c>
      <c r="B6" s="33"/>
      <c r="C6" s="33"/>
      <c r="D6" s="33"/>
      <c r="E6" s="79" t="s">
        <v>1388</v>
      </c>
      <c r="F6" s="33"/>
      <c r="G6" s="33"/>
      <c r="H6" s="33"/>
      <c r="I6" s="33"/>
      <c r="J6" s="3"/>
      <c r="K6" s="3"/>
      <c r="L6" s="3"/>
      <c r="M6" s="3"/>
      <c r="N6" s="3">
        <v>1</v>
      </c>
    </row>
    <row r="7" spans="1:14" x14ac:dyDescent="0.2">
      <c r="E7" s="70"/>
      <c r="F7" s="70"/>
    </row>
  </sheetData>
  <mergeCells count="3">
    <mergeCell ref="A2:C2"/>
    <mergeCell ref="A3:C3"/>
    <mergeCell ref="A4:N4"/>
  </mergeCells>
  <phoneticPr fontId="3" type="noConversion"/>
  <pageMargins left="0.75" right="0.75" top="1" bottom="1" header="0.5" footer="0.5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"/>
  <sheetViews>
    <sheetView topLeftCell="A2" workbookViewId="0">
      <selection activeCell="D22" sqref="D22"/>
    </sheetView>
  </sheetViews>
  <sheetFormatPr defaultRowHeight="12.75" x14ac:dyDescent="0.2"/>
  <cols>
    <col min="1" max="1" width="24.85546875" style="1" customWidth="1"/>
    <col min="14" max="14" width="14.85546875" customWidth="1"/>
  </cols>
  <sheetData>
    <row r="1" spans="1:14" hidden="1" x14ac:dyDescent="0.2"/>
    <row r="2" spans="1:14" ht="21" customHeight="1" x14ac:dyDescent="0.2">
      <c r="A2" s="289" t="s">
        <v>382</v>
      </c>
      <c r="B2" s="289"/>
      <c r="C2" s="289"/>
    </row>
    <row r="3" spans="1:14" ht="27" customHeight="1" x14ac:dyDescent="0.2">
      <c r="A3" s="290" t="s">
        <v>400</v>
      </c>
      <c r="B3" s="289"/>
      <c r="C3" s="289"/>
    </row>
    <row r="4" spans="1:14" ht="18.75" x14ac:dyDescent="0.3">
      <c r="A4" s="291" t="s">
        <v>399</v>
      </c>
      <c r="B4" s="291"/>
      <c r="C4" s="291"/>
      <c r="D4" s="291"/>
      <c r="E4" s="291"/>
      <c r="F4" s="291"/>
      <c r="G4" s="291"/>
      <c r="H4" s="291"/>
      <c r="I4" s="291"/>
      <c r="J4" s="291"/>
      <c r="K4" s="291"/>
      <c r="L4" s="291"/>
      <c r="M4" s="291"/>
      <c r="N4" s="291"/>
    </row>
    <row r="5" spans="1:14" s="8" customFormat="1" ht="39" customHeight="1" x14ac:dyDescent="0.2">
      <c r="A5" s="5" t="s">
        <v>396</v>
      </c>
      <c r="B5" s="6" t="s">
        <v>384</v>
      </c>
      <c r="C5" s="6" t="s">
        <v>385</v>
      </c>
      <c r="D5" s="6" t="s">
        <v>386</v>
      </c>
      <c r="E5" s="6" t="s">
        <v>387</v>
      </c>
      <c r="F5" s="6" t="s">
        <v>388</v>
      </c>
      <c r="G5" s="6" t="s">
        <v>389</v>
      </c>
      <c r="H5" s="6" t="s">
        <v>390</v>
      </c>
      <c r="I5" s="6" t="s">
        <v>391</v>
      </c>
      <c r="J5" s="6" t="s">
        <v>392</v>
      </c>
      <c r="K5" s="6" t="s">
        <v>393</v>
      </c>
      <c r="L5" s="6" t="s">
        <v>394</v>
      </c>
      <c r="M5" s="6" t="s">
        <v>395</v>
      </c>
      <c r="N5" s="7" t="s">
        <v>398</v>
      </c>
    </row>
    <row r="6" spans="1:14" x14ac:dyDescent="0.2">
      <c r="A6" s="32" t="s">
        <v>1345</v>
      </c>
      <c r="B6" s="33">
        <v>0</v>
      </c>
      <c r="C6" s="33">
        <v>0</v>
      </c>
      <c r="D6" s="33">
        <v>0</v>
      </c>
      <c r="E6" s="33">
        <v>0</v>
      </c>
      <c r="F6" s="33">
        <v>0</v>
      </c>
      <c r="G6" s="33">
        <v>0</v>
      </c>
      <c r="H6" s="33">
        <v>0</v>
      </c>
      <c r="I6" s="33"/>
      <c r="J6" s="3"/>
      <c r="K6" s="3"/>
      <c r="L6" s="3"/>
      <c r="M6" s="3"/>
      <c r="N6" s="3">
        <f>SUM(B6:M6)</f>
        <v>0</v>
      </c>
    </row>
  </sheetData>
  <mergeCells count="3">
    <mergeCell ref="A2:C2"/>
    <mergeCell ref="A3:C3"/>
    <mergeCell ref="A4:N4"/>
  </mergeCells>
  <phoneticPr fontId="3" type="noConversion"/>
  <pageMargins left="0.75" right="0.75" top="1" bottom="1" header="0.5" footer="0.5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workbookViewId="0">
      <selection sqref="A1:IV65536"/>
    </sheetView>
  </sheetViews>
  <sheetFormatPr defaultRowHeight="12.75" x14ac:dyDescent="0.2"/>
  <cols>
    <col min="1" max="1" width="24.85546875" style="1" customWidth="1"/>
    <col min="2" max="2" width="6.42578125" customWidth="1"/>
    <col min="3" max="3" width="7.5703125" customWidth="1"/>
    <col min="5" max="5" width="10.5703125" customWidth="1"/>
    <col min="6" max="6" width="9.42578125" customWidth="1"/>
    <col min="7" max="7" width="7.42578125" customWidth="1"/>
    <col min="8" max="8" width="6.5703125" customWidth="1"/>
    <col min="14" max="14" width="14.85546875" customWidth="1"/>
  </cols>
  <sheetData>
    <row r="1" spans="1:14" ht="21" customHeight="1" x14ac:dyDescent="0.2">
      <c r="A1" s="297" t="s">
        <v>382</v>
      </c>
      <c r="B1" s="297"/>
      <c r="C1" s="297"/>
      <c r="N1" t="s">
        <v>1353</v>
      </c>
    </row>
    <row r="2" spans="1:14" ht="27" customHeight="1" x14ac:dyDescent="0.2">
      <c r="A2" s="290" t="s">
        <v>400</v>
      </c>
      <c r="B2" s="289"/>
      <c r="C2" s="289"/>
    </row>
    <row r="3" spans="1:14" ht="18.75" x14ac:dyDescent="0.3">
      <c r="A3" s="291" t="s">
        <v>1354</v>
      </c>
      <c r="B3" s="291"/>
      <c r="C3" s="291"/>
      <c r="D3" s="291"/>
      <c r="E3" s="291"/>
      <c r="F3" s="291"/>
      <c r="G3" s="291"/>
      <c r="H3" s="291"/>
      <c r="I3" s="291"/>
      <c r="J3" s="291"/>
      <c r="K3" s="291"/>
      <c r="L3" s="291"/>
      <c r="M3" s="291"/>
      <c r="N3" s="291"/>
    </row>
    <row r="4" spans="1:14" s="8" customFormat="1" ht="39" customHeight="1" x14ac:dyDescent="0.2">
      <c r="A4" s="5" t="s">
        <v>396</v>
      </c>
      <c r="B4" s="6" t="s">
        <v>384</v>
      </c>
      <c r="C4" s="6" t="s">
        <v>385</v>
      </c>
      <c r="D4" s="6" t="s">
        <v>386</v>
      </c>
      <c r="E4" s="6" t="s">
        <v>387</v>
      </c>
      <c r="F4" s="6" t="s">
        <v>388</v>
      </c>
      <c r="G4" s="6" t="s">
        <v>389</v>
      </c>
      <c r="H4" s="6" t="s">
        <v>390</v>
      </c>
      <c r="I4" s="6" t="s">
        <v>391</v>
      </c>
      <c r="J4" s="6" t="s">
        <v>392</v>
      </c>
      <c r="K4" s="6" t="s">
        <v>393</v>
      </c>
      <c r="L4" s="6" t="s">
        <v>394</v>
      </c>
      <c r="M4" s="6" t="s">
        <v>395</v>
      </c>
      <c r="N4" s="11" t="s">
        <v>398</v>
      </c>
    </row>
    <row r="5" spans="1:14" s="10" customFormat="1" x14ac:dyDescent="0.2">
      <c r="A5" s="34" t="s">
        <v>1355</v>
      </c>
      <c r="B5" s="16">
        <v>0</v>
      </c>
      <c r="C5" s="16">
        <v>0</v>
      </c>
      <c r="D5" s="16">
        <v>0</v>
      </c>
      <c r="E5" s="16">
        <v>0</v>
      </c>
      <c r="F5" s="16">
        <v>0</v>
      </c>
      <c r="G5" s="16">
        <v>0</v>
      </c>
      <c r="H5" s="16">
        <v>0</v>
      </c>
      <c r="I5" s="16">
        <v>0</v>
      </c>
      <c r="J5" s="15"/>
      <c r="K5" s="15"/>
      <c r="L5" s="15"/>
      <c r="M5" s="15"/>
      <c r="N5" s="15">
        <f>SUM(B5:M5)</f>
        <v>0</v>
      </c>
    </row>
    <row r="6" spans="1:14" s="14" customFormat="1" ht="11.25" x14ac:dyDescent="0.2">
      <c r="A6" s="13"/>
    </row>
    <row r="7" spans="1:14" s="14" customFormat="1" ht="11.25" x14ac:dyDescent="0.2">
      <c r="A7" s="13"/>
    </row>
    <row r="8" spans="1:14" s="14" customFormat="1" ht="11.25" x14ac:dyDescent="0.2">
      <c r="A8" s="13"/>
    </row>
    <row r="9" spans="1:14" s="14" customFormat="1" ht="11.25" x14ac:dyDescent="0.2">
      <c r="A9" s="13"/>
    </row>
    <row r="10" spans="1:14" s="14" customFormat="1" ht="11.25" x14ac:dyDescent="0.2">
      <c r="A10" s="13"/>
    </row>
    <row r="11" spans="1:14" s="14" customFormat="1" ht="11.25" x14ac:dyDescent="0.2">
      <c r="A11" s="13"/>
    </row>
    <row r="12" spans="1:14" s="14" customFormat="1" ht="11.25" x14ac:dyDescent="0.2">
      <c r="A12" s="13"/>
    </row>
    <row r="13" spans="1:14" s="14" customFormat="1" ht="11.25" x14ac:dyDescent="0.2">
      <c r="A13" s="13"/>
    </row>
    <row r="14" spans="1:14" s="14" customFormat="1" ht="11.25" x14ac:dyDescent="0.2">
      <c r="A14" s="13"/>
    </row>
    <row r="15" spans="1:14" s="14" customFormat="1" ht="11.25" x14ac:dyDescent="0.2">
      <c r="A15" s="13"/>
    </row>
    <row r="16" spans="1:14" s="14" customFormat="1" ht="11.25" x14ac:dyDescent="0.2">
      <c r="A16" s="13"/>
    </row>
    <row r="17" spans="1:1" s="14" customFormat="1" ht="11.25" x14ac:dyDescent="0.2">
      <c r="A17" s="13"/>
    </row>
    <row r="18" spans="1:1" s="14" customFormat="1" ht="11.25" x14ac:dyDescent="0.2">
      <c r="A18" s="13"/>
    </row>
    <row r="19" spans="1:1" s="14" customFormat="1" ht="11.25" x14ac:dyDescent="0.2">
      <c r="A19" s="13"/>
    </row>
    <row r="20" spans="1:1" s="14" customFormat="1" ht="11.25" x14ac:dyDescent="0.2">
      <c r="A20" s="13"/>
    </row>
  </sheetData>
  <mergeCells count="3">
    <mergeCell ref="A1:C1"/>
    <mergeCell ref="A2:C2"/>
    <mergeCell ref="A3:N3"/>
  </mergeCells>
  <phoneticPr fontId="3" type="noConversion"/>
  <pageMargins left="0.75" right="0.75" top="1" bottom="1" header="0.5" footer="0.5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"/>
  <sheetViews>
    <sheetView topLeftCell="A2" workbookViewId="0">
      <selection activeCell="H6" sqref="H6"/>
    </sheetView>
  </sheetViews>
  <sheetFormatPr defaultRowHeight="12.75" x14ac:dyDescent="0.2"/>
  <cols>
    <col min="1" max="1" width="24.85546875" style="1" customWidth="1"/>
    <col min="14" max="14" width="14.85546875" customWidth="1"/>
  </cols>
  <sheetData>
    <row r="1" spans="1:14" hidden="1" x14ac:dyDescent="0.2"/>
    <row r="2" spans="1:14" ht="21" customHeight="1" x14ac:dyDescent="0.2">
      <c r="A2" s="289" t="s">
        <v>382</v>
      </c>
      <c r="B2" s="289"/>
      <c r="C2" s="289"/>
    </row>
    <row r="3" spans="1:14" ht="27" customHeight="1" x14ac:dyDescent="0.2">
      <c r="A3" s="290" t="s">
        <v>400</v>
      </c>
      <c r="B3" s="289"/>
      <c r="C3" s="289"/>
    </row>
    <row r="4" spans="1:14" ht="18.75" x14ac:dyDescent="0.3">
      <c r="A4" s="291" t="s">
        <v>399</v>
      </c>
      <c r="B4" s="291"/>
      <c r="C4" s="291"/>
      <c r="D4" s="291"/>
      <c r="E4" s="291"/>
      <c r="F4" s="291"/>
      <c r="G4" s="291"/>
      <c r="H4" s="291"/>
      <c r="I4" s="291"/>
      <c r="J4" s="291"/>
      <c r="K4" s="291"/>
      <c r="L4" s="291"/>
      <c r="M4" s="291"/>
      <c r="N4" s="291"/>
    </row>
    <row r="5" spans="1:14" s="8" customFormat="1" ht="39" customHeight="1" x14ac:dyDescent="0.2">
      <c r="A5" s="5" t="s">
        <v>396</v>
      </c>
      <c r="B5" s="6" t="s">
        <v>384</v>
      </c>
      <c r="C5" s="6" t="s">
        <v>385</v>
      </c>
      <c r="D5" s="6" t="s">
        <v>386</v>
      </c>
      <c r="E5" s="6" t="s">
        <v>387</v>
      </c>
      <c r="F5" s="6" t="s">
        <v>388</v>
      </c>
      <c r="G5" s="6" t="s">
        <v>389</v>
      </c>
      <c r="H5" s="6" t="s">
        <v>390</v>
      </c>
      <c r="I5" s="6" t="s">
        <v>391</v>
      </c>
      <c r="J5" s="6" t="s">
        <v>392</v>
      </c>
      <c r="K5" s="6" t="s">
        <v>393</v>
      </c>
      <c r="L5" s="6" t="s">
        <v>394</v>
      </c>
      <c r="M5" s="6" t="s">
        <v>395</v>
      </c>
      <c r="N5" s="7" t="s">
        <v>398</v>
      </c>
    </row>
    <row r="6" spans="1:14" x14ac:dyDescent="0.2">
      <c r="A6" s="32" t="s">
        <v>1386</v>
      </c>
      <c r="B6" s="16">
        <v>0</v>
      </c>
      <c r="C6" s="16">
        <v>0</v>
      </c>
      <c r="D6" s="16">
        <v>0</v>
      </c>
      <c r="E6" s="16">
        <v>0</v>
      </c>
      <c r="F6" s="16">
        <v>0</v>
      </c>
      <c r="G6" s="16">
        <v>0</v>
      </c>
      <c r="H6" s="16">
        <v>0</v>
      </c>
      <c r="I6" s="33"/>
      <c r="J6" s="3"/>
      <c r="K6" s="3"/>
      <c r="L6" s="3"/>
      <c r="M6" s="3"/>
      <c r="N6" s="15">
        <v>0</v>
      </c>
    </row>
  </sheetData>
  <mergeCells count="3">
    <mergeCell ref="A2:C2"/>
    <mergeCell ref="A3:C3"/>
    <mergeCell ref="A4:N4"/>
  </mergeCells>
  <phoneticPr fontId="3" type="noConversion"/>
  <pageMargins left="0.75" right="0.75" top="1" bottom="1" header="0.5" footer="0.5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"/>
  <sheetViews>
    <sheetView topLeftCell="A2" workbookViewId="0">
      <selection activeCell="D17" sqref="D17"/>
    </sheetView>
  </sheetViews>
  <sheetFormatPr defaultRowHeight="12.75" x14ac:dyDescent="0.2"/>
  <cols>
    <col min="1" max="1" width="24.85546875" style="38" customWidth="1"/>
    <col min="2" max="2" width="6.42578125" style="39" customWidth="1"/>
    <col min="3" max="3" width="7.5703125" style="39" customWidth="1"/>
    <col min="4" max="4" width="9.140625" style="39"/>
    <col min="5" max="5" width="11.5703125" style="39" customWidth="1"/>
    <col min="6" max="6" width="11" style="39" customWidth="1"/>
    <col min="7" max="7" width="8.85546875" style="39" customWidth="1"/>
    <col min="8" max="8" width="6.5703125" style="39" customWidth="1"/>
    <col min="9" max="13" width="9.140625" style="39"/>
    <col min="14" max="14" width="14.85546875" style="39" customWidth="1"/>
    <col min="15" max="16384" width="9.140625" style="39"/>
  </cols>
  <sheetData>
    <row r="1" spans="1:14" hidden="1" x14ac:dyDescent="0.2"/>
    <row r="2" spans="1:14" ht="21" customHeight="1" x14ac:dyDescent="0.2">
      <c r="A2" s="298" t="s">
        <v>382</v>
      </c>
      <c r="B2" s="298"/>
      <c r="C2" s="298"/>
    </row>
    <row r="3" spans="1:14" ht="27" customHeight="1" x14ac:dyDescent="0.2">
      <c r="A3" s="299" t="s">
        <v>400</v>
      </c>
      <c r="B3" s="299"/>
      <c r="C3" s="299"/>
    </row>
    <row r="4" spans="1:14" ht="18.75" x14ac:dyDescent="0.2">
      <c r="A4" s="300" t="s">
        <v>1364</v>
      </c>
      <c r="B4" s="300"/>
      <c r="C4" s="300"/>
      <c r="D4" s="300"/>
      <c r="E4" s="300"/>
      <c r="F4" s="300"/>
      <c r="G4" s="300"/>
      <c r="H4" s="300"/>
      <c r="I4" s="300"/>
      <c r="J4" s="300"/>
      <c r="K4" s="300"/>
      <c r="L4" s="300"/>
      <c r="M4" s="300"/>
      <c r="N4" s="300"/>
    </row>
    <row r="5" spans="1:14" ht="39" customHeight="1" x14ac:dyDescent="0.2">
      <c r="A5" s="5" t="s">
        <v>396</v>
      </c>
      <c r="B5" s="7" t="s">
        <v>384</v>
      </c>
      <c r="C5" s="7" t="s">
        <v>385</v>
      </c>
      <c r="D5" s="7" t="s">
        <v>386</v>
      </c>
      <c r="E5" s="7" t="s">
        <v>387</v>
      </c>
      <c r="F5" s="7" t="s">
        <v>388</v>
      </c>
      <c r="G5" s="7" t="s">
        <v>389</v>
      </c>
      <c r="H5" s="7" t="s">
        <v>390</v>
      </c>
      <c r="I5" s="7" t="s">
        <v>391</v>
      </c>
      <c r="J5" s="7" t="s">
        <v>392</v>
      </c>
      <c r="K5" s="7" t="s">
        <v>393</v>
      </c>
      <c r="L5" s="7" t="s">
        <v>394</v>
      </c>
      <c r="M5" s="7" t="s">
        <v>395</v>
      </c>
      <c r="N5" s="11" t="s">
        <v>398</v>
      </c>
    </row>
    <row r="6" spans="1:14" ht="42" customHeight="1" x14ac:dyDescent="0.2">
      <c r="A6" s="40" t="s">
        <v>1365</v>
      </c>
      <c r="B6" s="41">
        <v>0</v>
      </c>
      <c r="C6" s="41">
        <v>0</v>
      </c>
      <c r="D6" s="41">
        <v>0</v>
      </c>
      <c r="E6" s="41">
        <v>0</v>
      </c>
      <c r="F6" s="41">
        <v>0</v>
      </c>
      <c r="G6" s="41">
        <v>0</v>
      </c>
      <c r="H6" s="41">
        <v>0</v>
      </c>
      <c r="I6" s="41">
        <v>0</v>
      </c>
      <c r="J6" s="7"/>
      <c r="K6" s="7"/>
      <c r="L6" s="7"/>
      <c r="M6" s="7"/>
      <c r="N6" s="7">
        <f>SUM(B6:M6)</f>
        <v>0</v>
      </c>
    </row>
    <row r="7" spans="1:14" s="43" customFormat="1" ht="11.25" x14ac:dyDescent="0.2">
      <c r="A7" s="42"/>
    </row>
    <row r="8" spans="1:14" s="43" customFormat="1" ht="11.25" x14ac:dyDescent="0.2">
      <c r="A8" s="42"/>
    </row>
    <row r="9" spans="1:14" s="43" customFormat="1" ht="11.25" x14ac:dyDescent="0.2">
      <c r="A9" s="42"/>
    </row>
    <row r="10" spans="1:14" s="43" customFormat="1" ht="11.25" x14ac:dyDescent="0.2">
      <c r="A10" s="42"/>
    </row>
    <row r="11" spans="1:14" s="43" customFormat="1" ht="11.25" x14ac:dyDescent="0.2">
      <c r="A11" s="42"/>
    </row>
    <row r="12" spans="1:14" s="43" customFormat="1" ht="11.25" x14ac:dyDescent="0.2">
      <c r="A12" s="42"/>
    </row>
    <row r="13" spans="1:14" s="43" customFormat="1" ht="11.25" x14ac:dyDescent="0.2">
      <c r="A13" s="42"/>
    </row>
    <row r="14" spans="1:14" s="43" customFormat="1" ht="11.25" x14ac:dyDescent="0.2">
      <c r="A14" s="42"/>
    </row>
    <row r="15" spans="1:14" s="43" customFormat="1" ht="11.25" x14ac:dyDescent="0.2">
      <c r="A15" s="42"/>
    </row>
    <row r="16" spans="1:14" s="43" customFormat="1" ht="11.25" x14ac:dyDescent="0.2">
      <c r="A16" s="42"/>
    </row>
    <row r="17" spans="1:1" s="43" customFormat="1" ht="11.25" x14ac:dyDescent="0.2">
      <c r="A17" s="42"/>
    </row>
    <row r="18" spans="1:1" s="43" customFormat="1" ht="11.25" x14ac:dyDescent="0.2">
      <c r="A18" s="42"/>
    </row>
    <row r="19" spans="1:1" s="43" customFormat="1" ht="11.25" x14ac:dyDescent="0.2">
      <c r="A19" s="42"/>
    </row>
    <row r="20" spans="1:1" s="43" customFormat="1" ht="11.25" x14ac:dyDescent="0.2">
      <c r="A20" s="42"/>
    </row>
    <row r="21" spans="1:1" s="43" customFormat="1" ht="11.25" x14ac:dyDescent="0.2">
      <c r="A21" s="42"/>
    </row>
  </sheetData>
  <mergeCells count="3">
    <mergeCell ref="A2:C2"/>
    <mergeCell ref="A3:C3"/>
    <mergeCell ref="A4:N4"/>
  </mergeCells>
  <phoneticPr fontId="3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topLeftCell="A2" workbookViewId="0">
      <selection activeCell="E18" sqref="E18"/>
    </sheetView>
  </sheetViews>
  <sheetFormatPr defaultRowHeight="12.75" x14ac:dyDescent="0.2"/>
  <cols>
    <col min="1" max="1" width="25.42578125" style="2" customWidth="1"/>
    <col min="14" max="14" width="9.85546875" customWidth="1"/>
  </cols>
  <sheetData>
    <row r="1" spans="1:14" hidden="1" x14ac:dyDescent="0.2">
      <c r="A1" s="1"/>
    </row>
    <row r="2" spans="1:14" ht="21" customHeight="1" x14ac:dyDescent="0.2">
      <c r="A2" s="289" t="s">
        <v>382</v>
      </c>
      <c r="B2" s="289"/>
      <c r="C2" s="289"/>
    </row>
    <row r="3" spans="1:14" ht="26.25" customHeight="1" x14ac:dyDescent="0.2">
      <c r="A3" s="290" t="s">
        <v>400</v>
      </c>
      <c r="B3" s="289"/>
      <c r="C3" s="289"/>
    </row>
    <row r="4" spans="1:14" ht="18.75" x14ac:dyDescent="0.3">
      <c r="A4" s="291" t="s">
        <v>399</v>
      </c>
      <c r="B4" s="291"/>
      <c r="C4" s="291"/>
      <c r="D4" s="291"/>
      <c r="E4" s="291"/>
      <c r="F4" s="291"/>
      <c r="G4" s="291"/>
      <c r="H4" s="291"/>
      <c r="I4" s="291"/>
      <c r="J4" s="291"/>
      <c r="K4" s="291"/>
      <c r="L4" s="291"/>
      <c r="M4" s="291"/>
      <c r="N4" s="291"/>
    </row>
    <row r="5" spans="1:14" s="8" customFormat="1" ht="39" customHeight="1" x14ac:dyDescent="0.2">
      <c r="A5" s="5" t="s">
        <v>396</v>
      </c>
      <c r="B5" s="6" t="s">
        <v>384</v>
      </c>
      <c r="C5" s="6" t="s">
        <v>385</v>
      </c>
      <c r="D5" s="6" t="s">
        <v>386</v>
      </c>
      <c r="E5" s="6" t="s">
        <v>387</v>
      </c>
      <c r="F5" s="6" t="s">
        <v>388</v>
      </c>
      <c r="G5" s="6" t="s">
        <v>389</v>
      </c>
      <c r="H5" s="6" t="s">
        <v>390</v>
      </c>
      <c r="I5" s="6" t="s">
        <v>391</v>
      </c>
      <c r="J5" s="6" t="s">
        <v>392</v>
      </c>
      <c r="K5" s="6" t="s">
        <v>393</v>
      </c>
      <c r="L5" s="6" t="s">
        <v>394</v>
      </c>
      <c r="M5" s="6" t="s">
        <v>395</v>
      </c>
      <c r="N5" s="11" t="s">
        <v>398</v>
      </c>
    </row>
    <row r="6" spans="1:14" x14ac:dyDescent="0.2">
      <c r="A6" s="12" t="s">
        <v>402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>
        <f>SUM(B6:M6)</f>
        <v>0</v>
      </c>
    </row>
    <row r="7" spans="1:14" x14ac:dyDescent="0.2">
      <c r="A7" s="12" t="s">
        <v>403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>
        <f t="shared" ref="N7:N31" si="0">SUM(B7:M7)</f>
        <v>0</v>
      </c>
    </row>
    <row r="8" spans="1:14" x14ac:dyDescent="0.2">
      <c r="A8" s="12" t="s">
        <v>404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>
        <f t="shared" si="0"/>
        <v>0</v>
      </c>
    </row>
    <row r="9" spans="1:14" x14ac:dyDescent="0.2">
      <c r="A9" s="12" t="s">
        <v>405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>
        <f t="shared" si="0"/>
        <v>0</v>
      </c>
    </row>
    <row r="10" spans="1:14" x14ac:dyDescent="0.2">
      <c r="A10" s="12" t="s">
        <v>406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>
        <f t="shared" si="0"/>
        <v>0</v>
      </c>
    </row>
    <row r="11" spans="1:14" x14ac:dyDescent="0.2">
      <c r="A11" s="12" t="s">
        <v>407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>
        <f t="shared" si="0"/>
        <v>0</v>
      </c>
    </row>
    <row r="12" spans="1:14" x14ac:dyDescent="0.2">
      <c r="A12" s="12" t="s">
        <v>408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>
        <f t="shared" si="0"/>
        <v>0</v>
      </c>
    </row>
    <row r="13" spans="1:14" x14ac:dyDescent="0.2">
      <c r="A13" s="12" t="s">
        <v>409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>
        <f t="shared" si="0"/>
        <v>0</v>
      </c>
    </row>
    <row r="14" spans="1:14" x14ac:dyDescent="0.2">
      <c r="A14" s="12" t="s">
        <v>410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>
        <f t="shared" si="0"/>
        <v>0</v>
      </c>
    </row>
    <row r="15" spans="1:14" x14ac:dyDescent="0.2">
      <c r="A15" s="12" t="s">
        <v>411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>
        <f t="shared" si="0"/>
        <v>0</v>
      </c>
    </row>
    <row r="16" spans="1:14" x14ac:dyDescent="0.2">
      <c r="A16" s="12" t="s">
        <v>412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>
        <f t="shared" si="0"/>
        <v>0</v>
      </c>
    </row>
    <row r="17" spans="1:14" x14ac:dyDescent="0.2">
      <c r="A17" s="12" t="s">
        <v>413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>
        <f t="shared" si="0"/>
        <v>0</v>
      </c>
    </row>
    <row r="18" spans="1:14" x14ac:dyDescent="0.2">
      <c r="A18" s="12" t="s">
        <v>414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>
        <f t="shared" si="0"/>
        <v>0</v>
      </c>
    </row>
    <row r="19" spans="1:14" x14ac:dyDescent="0.2">
      <c r="A19" s="12" t="s">
        <v>415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>
        <f t="shared" si="0"/>
        <v>0</v>
      </c>
    </row>
    <row r="20" spans="1:14" x14ac:dyDescent="0.2">
      <c r="A20" s="12" t="s">
        <v>416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>
        <f t="shared" si="0"/>
        <v>0</v>
      </c>
    </row>
    <row r="21" spans="1:14" x14ac:dyDescent="0.2">
      <c r="A21" s="12" t="s">
        <v>417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>
        <f t="shared" si="0"/>
        <v>0</v>
      </c>
    </row>
    <row r="22" spans="1:14" x14ac:dyDescent="0.2">
      <c r="A22" s="12" t="s">
        <v>418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>
        <f t="shared" si="0"/>
        <v>0</v>
      </c>
    </row>
    <row r="23" spans="1:14" x14ac:dyDescent="0.2">
      <c r="A23" s="12" t="s">
        <v>419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>
        <f t="shared" si="0"/>
        <v>0</v>
      </c>
    </row>
    <row r="24" spans="1:14" x14ac:dyDescent="0.2">
      <c r="A24" s="12" t="s">
        <v>420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>
        <f t="shared" si="0"/>
        <v>0</v>
      </c>
    </row>
    <row r="25" spans="1:14" x14ac:dyDescent="0.2">
      <c r="A25" s="12" t="s">
        <v>421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>
        <f t="shared" si="0"/>
        <v>0</v>
      </c>
    </row>
    <row r="26" spans="1:14" x14ac:dyDescent="0.2">
      <c r="A26" s="12" t="s">
        <v>422</v>
      </c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>
        <f t="shared" si="0"/>
        <v>0</v>
      </c>
    </row>
    <row r="27" spans="1:14" x14ac:dyDescent="0.2">
      <c r="A27" s="12" t="s">
        <v>423</v>
      </c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>
        <f t="shared" si="0"/>
        <v>0</v>
      </c>
    </row>
    <row r="28" spans="1:14" x14ac:dyDescent="0.2">
      <c r="A28" s="12" t="s">
        <v>424</v>
      </c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>
        <f t="shared" si="0"/>
        <v>0</v>
      </c>
    </row>
    <row r="29" spans="1:14" x14ac:dyDescent="0.2">
      <c r="A29" s="12" t="s">
        <v>425</v>
      </c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>
        <f t="shared" si="0"/>
        <v>0</v>
      </c>
    </row>
    <row r="30" spans="1:14" x14ac:dyDescent="0.2">
      <c r="A30" s="12" t="s">
        <v>426</v>
      </c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>
        <f t="shared" si="0"/>
        <v>0</v>
      </c>
    </row>
    <row r="31" spans="1:14" x14ac:dyDescent="0.2">
      <c r="A31" s="12" t="s">
        <v>383</v>
      </c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>
        <f t="shared" si="0"/>
        <v>0</v>
      </c>
    </row>
    <row r="32" spans="1:14" ht="25.5" x14ac:dyDescent="0.2">
      <c r="A32" s="9" t="s">
        <v>397</v>
      </c>
      <c r="B32" s="3">
        <f>SUM(B6:B31)</f>
        <v>0</v>
      </c>
      <c r="C32" s="3">
        <f t="shared" ref="C32:N32" si="1">SUM(C6:C31)</f>
        <v>0</v>
      </c>
      <c r="D32" s="3">
        <f t="shared" si="1"/>
        <v>0</v>
      </c>
      <c r="E32" s="3">
        <f t="shared" si="1"/>
        <v>0</v>
      </c>
      <c r="F32" s="3">
        <f t="shared" si="1"/>
        <v>0</v>
      </c>
      <c r="G32" s="3">
        <f t="shared" si="1"/>
        <v>0</v>
      </c>
      <c r="H32" s="3">
        <f t="shared" si="1"/>
        <v>0</v>
      </c>
      <c r="I32" s="3">
        <f t="shared" si="1"/>
        <v>0</v>
      </c>
      <c r="J32" s="3">
        <f t="shared" si="1"/>
        <v>0</v>
      </c>
      <c r="K32" s="3">
        <f t="shared" si="1"/>
        <v>0</v>
      </c>
      <c r="L32" s="3">
        <f t="shared" si="1"/>
        <v>0</v>
      </c>
      <c r="M32" s="3">
        <f t="shared" si="1"/>
        <v>0</v>
      </c>
      <c r="N32" s="3">
        <f t="shared" si="1"/>
        <v>0</v>
      </c>
    </row>
  </sheetData>
  <mergeCells count="3">
    <mergeCell ref="A2:C2"/>
    <mergeCell ref="A3:C3"/>
    <mergeCell ref="A4:N4"/>
  </mergeCells>
  <phoneticPr fontId="3" type="noConversion"/>
  <pageMargins left="0.75" right="0.75" top="1" bottom="1" header="0.5" footer="0.5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"/>
  <sheetViews>
    <sheetView topLeftCell="A2" workbookViewId="0">
      <selection activeCell="J22" sqref="J22"/>
    </sheetView>
  </sheetViews>
  <sheetFormatPr defaultRowHeight="12.75" x14ac:dyDescent="0.2"/>
  <cols>
    <col min="1" max="1" width="24.85546875" style="1" customWidth="1"/>
    <col min="14" max="14" width="14.85546875" customWidth="1"/>
  </cols>
  <sheetData>
    <row r="1" spans="1:14" hidden="1" x14ac:dyDescent="0.2"/>
    <row r="2" spans="1:14" ht="21" customHeight="1" x14ac:dyDescent="0.2">
      <c r="A2" s="289" t="s">
        <v>382</v>
      </c>
      <c r="B2" s="289"/>
      <c r="C2" s="289"/>
    </row>
    <row r="3" spans="1:14" ht="27" customHeight="1" x14ac:dyDescent="0.2">
      <c r="A3" s="290" t="s">
        <v>400</v>
      </c>
      <c r="B3" s="289"/>
      <c r="C3" s="289"/>
    </row>
    <row r="4" spans="1:14" ht="18.75" x14ac:dyDescent="0.3">
      <c r="A4" s="291" t="s">
        <v>399</v>
      </c>
      <c r="B4" s="291"/>
      <c r="C4" s="291"/>
      <c r="D4" s="291"/>
      <c r="E4" s="291"/>
      <c r="F4" s="291"/>
      <c r="G4" s="291"/>
      <c r="H4" s="291"/>
      <c r="I4" s="291"/>
      <c r="J4" s="291"/>
      <c r="K4" s="291"/>
      <c r="L4" s="291"/>
      <c r="M4" s="291"/>
      <c r="N4" s="291"/>
    </row>
    <row r="5" spans="1:14" s="8" customFormat="1" ht="39" customHeight="1" x14ac:dyDescent="0.2">
      <c r="A5" s="5" t="s">
        <v>396</v>
      </c>
      <c r="B5" s="6" t="s">
        <v>384</v>
      </c>
      <c r="C5" s="6" t="s">
        <v>385</v>
      </c>
      <c r="D5" s="6" t="s">
        <v>386</v>
      </c>
      <c r="E5" s="6" t="s">
        <v>387</v>
      </c>
      <c r="F5" s="6" t="s">
        <v>388</v>
      </c>
      <c r="G5" s="6" t="s">
        <v>389</v>
      </c>
      <c r="H5" s="6" t="s">
        <v>390</v>
      </c>
      <c r="I5" s="6" t="s">
        <v>391</v>
      </c>
      <c r="J5" s="6" t="s">
        <v>392</v>
      </c>
      <c r="K5" s="6" t="s">
        <v>393</v>
      </c>
      <c r="L5" s="6" t="s">
        <v>394</v>
      </c>
      <c r="M5" s="6" t="s">
        <v>395</v>
      </c>
      <c r="N5" s="7" t="s">
        <v>398</v>
      </c>
    </row>
    <row r="6" spans="1:14" ht="38.25" x14ac:dyDescent="0.2">
      <c r="A6" s="32" t="s">
        <v>1375</v>
      </c>
      <c r="B6" s="33"/>
      <c r="C6" s="33"/>
      <c r="D6" s="33"/>
      <c r="E6" s="47" t="s">
        <v>1376</v>
      </c>
      <c r="F6" s="33"/>
      <c r="G6" s="33"/>
      <c r="H6" s="33"/>
      <c r="I6" s="33"/>
      <c r="J6" s="3"/>
      <c r="K6" s="3"/>
      <c r="L6" s="3"/>
      <c r="M6" s="3"/>
      <c r="N6" s="3">
        <f>SUM(B6:M6)</f>
        <v>0</v>
      </c>
    </row>
    <row r="7" spans="1:14" x14ac:dyDescent="0.2">
      <c r="E7" s="33"/>
    </row>
  </sheetData>
  <mergeCells count="3">
    <mergeCell ref="A2:C2"/>
    <mergeCell ref="A3:C3"/>
    <mergeCell ref="A4:N4"/>
  </mergeCells>
  <phoneticPr fontId="3" type="noConversion"/>
  <pageMargins left="0.75" right="0.75" top="1" bottom="1" header="0.5" footer="0.5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"/>
  <sheetViews>
    <sheetView topLeftCell="A2" workbookViewId="0">
      <selection activeCell="A2" sqref="A1:IV65536"/>
    </sheetView>
  </sheetViews>
  <sheetFormatPr defaultRowHeight="12.75" x14ac:dyDescent="0.2"/>
  <cols>
    <col min="1" max="1" width="24.85546875" style="1" customWidth="1"/>
    <col min="14" max="14" width="14.85546875" customWidth="1"/>
  </cols>
  <sheetData>
    <row r="1" spans="1:14" hidden="1" x14ac:dyDescent="0.2"/>
    <row r="2" spans="1:14" ht="21" customHeight="1" x14ac:dyDescent="0.2">
      <c r="A2" s="289" t="s">
        <v>382</v>
      </c>
      <c r="B2" s="289"/>
      <c r="C2" s="289"/>
    </row>
    <row r="3" spans="1:14" ht="27" customHeight="1" x14ac:dyDescent="0.2">
      <c r="A3" s="290" t="s">
        <v>400</v>
      </c>
      <c r="B3" s="289"/>
      <c r="C3" s="289"/>
    </row>
    <row r="4" spans="1:14" ht="18.75" x14ac:dyDescent="0.3">
      <c r="A4" s="291" t="s">
        <v>399</v>
      </c>
      <c r="B4" s="291"/>
      <c r="C4" s="291"/>
      <c r="D4" s="291"/>
      <c r="E4" s="291"/>
      <c r="F4" s="291"/>
      <c r="G4" s="291"/>
      <c r="H4" s="291"/>
      <c r="I4" s="291"/>
      <c r="J4" s="291"/>
      <c r="K4" s="291"/>
      <c r="L4" s="291"/>
      <c r="M4" s="291"/>
      <c r="N4" s="291"/>
    </row>
    <row r="5" spans="1:14" s="8" customFormat="1" ht="39" customHeight="1" x14ac:dyDescent="0.2">
      <c r="A5" s="5" t="s">
        <v>396</v>
      </c>
      <c r="B5" s="6" t="s">
        <v>384</v>
      </c>
      <c r="C5" s="6" t="s">
        <v>385</v>
      </c>
      <c r="D5" s="6" t="s">
        <v>386</v>
      </c>
      <c r="E5" s="6" t="s">
        <v>387</v>
      </c>
      <c r="F5" s="6" t="s">
        <v>388</v>
      </c>
      <c r="G5" s="6" t="s">
        <v>389</v>
      </c>
      <c r="H5" s="6" t="s">
        <v>390</v>
      </c>
      <c r="I5" s="6" t="s">
        <v>391</v>
      </c>
      <c r="J5" s="6" t="s">
        <v>392</v>
      </c>
      <c r="K5" s="6" t="s">
        <v>393</v>
      </c>
      <c r="L5" s="6" t="s">
        <v>394</v>
      </c>
      <c r="M5" s="6" t="s">
        <v>395</v>
      </c>
      <c r="N5" s="7" t="s">
        <v>398</v>
      </c>
    </row>
    <row r="6" spans="1:14" x14ac:dyDescent="0.2">
      <c r="A6" s="32" t="s">
        <v>401</v>
      </c>
      <c r="B6" s="33">
        <v>0</v>
      </c>
      <c r="C6" s="33">
        <v>0</v>
      </c>
      <c r="D6" s="33">
        <v>0</v>
      </c>
      <c r="E6" s="33">
        <v>0</v>
      </c>
      <c r="F6" s="33">
        <v>0</v>
      </c>
      <c r="G6" s="33">
        <v>0</v>
      </c>
      <c r="H6" s="33">
        <v>0</v>
      </c>
      <c r="I6" s="33"/>
      <c r="J6" s="3"/>
      <c r="K6" s="3"/>
      <c r="L6" s="3"/>
      <c r="M6" s="3"/>
      <c r="N6" s="3">
        <f>SUM(B6:M6)</f>
        <v>0</v>
      </c>
    </row>
  </sheetData>
  <mergeCells count="3">
    <mergeCell ref="A2:C2"/>
    <mergeCell ref="A3:C3"/>
    <mergeCell ref="A4:N4"/>
  </mergeCells>
  <phoneticPr fontId="3" type="noConversion"/>
  <pageMargins left="0.75" right="0.75" top="1" bottom="1" header="0.5" footer="0.5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"/>
  <sheetViews>
    <sheetView topLeftCell="A2" workbookViewId="0">
      <selection activeCell="E13" sqref="E13"/>
    </sheetView>
  </sheetViews>
  <sheetFormatPr defaultRowHeight="12.75" x14ac:dyDescent="0.2"/>
  <cols>
    <col min="1" max="1" width="24.85546875" style="1" customWidth="1"/>
    <col min="14" max="14" width="14.85546875" customWidth="1"/>
  </cols>
  <sheetData>
    <row r="1" spans="1:14" hidden="1" x14ac:dyDescent="0.2"/>
    <row r="2" spans="1:14" ht="21" customHeight="1" x14ac:dyDescent="0.2">
      <c r="A2" s="289" t="s">
        <v>382</v>
      </c>
      <c r="B2" s="289"/>
      <c r="C2" s="289"/>
    </row>
    <row r="3" spans="1:14" ht="27" customHeight="1" x14ac:dyDescent="0.2">
      <c r="A3" s="290" t="s">
        <v>400</v>
      </c>
      <c r="B3" s="289"/>
      <c r="C3" s="289"/>
    </row>
    <row r="4" spans="1:14" ht="18.75" x14ac:dyDescent="0.3">
      <c r="A4" s="291" t="s">
        <v>399</v>
      </c>
      <c r="B4" s="291"/>
      <c r="C4" s="291"/>
      <c r="D4" s="291"/>
      <c r="E4" s="291"/>
      <c r="F4" s="291"/>
      <c r="G4" s="291"/>
      <c r="H4" s="291"/>
      <c r="I4" s="291"/>
      <c r="J4" s="291"/>
      <c r="K4" s="291"/>
      <c r="L4" s="291"/>
      <c r="M4" s="291"/>
      <c r="N4" s="291"/>
    </row>
    <row r="5" spans="1:14" s="8" customFormat="1" ht="39" customHeight="1" x14ac:dyDescent="0.2">
      <c r="A5" s="5" t="s">
        <v>396</v>
      </c>
      <c r="B5" s="6" t="s">
        <v>384</v>
      </c>
      <c r="C5" s="6" t="s">
        <v>385</v>
      </c>
      <c r="D5" s="6" t="s">
        <v>386</v>
      </c>
      <c r="E5" s="6" t="s">
        <v>387</v>
      </c>
      <c r="F5" s="6" t="s">
        <v>388</v>
      </c>
      <c r="G5" s="6" t="s">
        <v>389</v>
      </c>
      <c r="H5" s="6" t="s">
        <v>390</v>
      </c>
      <c r="I5" s="6" t="s">
        <v>391</v>
      </c>
      <c r="J5" s="6" t="s">
        <v>392</v>
      </c>
      <c r="K5" s="6" t="s">
        <v>393</v>
      </c>
      <c r="L5" s="6" t="s">
        <v>394</v>
      </c>
      <c r="M5" s="6" t="s">
        <v>395</v>
      </c>
      <c r="N5" s="7" t="s">
        <v>398</v>
      </c>
    </row>
    <row r="6" spans="1:14" x14ac:dyDescent="0.2">
      <c r="A6" s="32" t="s">
        <v>1389</v>
      </c>
      <c r="B6" s="16">
        <v>0</v>
      </c>
      <c r="C6" s="16">
        <v>0</v>
      </c>
      <c r="D6" s="16">
        <v>0</v>
      </c>
      <c r="E6" s="16">
        <v>0</v>
      </c>
      <c r="F6" s="16">
        <v>0</v>
      </c>
      <c r="G6" s="16">
        <v>0</v>
      </c>
      <c r="H6" s="16">
        <v>0</v>
      </c>
      <c r="I6" s="33"/>
      <c r="J6" s="3"/>
      <c r="K6" s="3"/>
      <c r="L6" s="3"/>
      <c r="M6" s="3"/>
      <c r="N6" s="15">
        <v>0</v>
      </c>
    </row>
  </sheetData>
  <mergeCells count="3">
    <mergeCell ref="A2:C2"/>
    <mergeCell ref="A3:C3"/>
    <mergeCell ref="A4:N4"/>
  </mergeCells>
  <phoneticPr fontId="3" type="noConversion"/>
  <pageMargins left="0.75" right="0.75" top="1" bottom="1" header="0.5" footer="0.5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"/>
  <sheetViews>
    <sheetView topLeftCell="A2" workbookViewId="0">
      <selection sqref="A1:IV65536"/>
    </sheetView>
  </sheetViews>
  <sheetFormatPr defaultRowHeight="12.75" x14ac:dyDescent="0.2"/>
  <cols>
    <col min="1" max="1" width="24.85546875" style="1" customWidth="1"/>
    <col min="2" max="2" width="25.42578125" customWidth="1"/>
    <col min="14" max="14" width="14.85546875" customWidth="1"/>
  </cols>
  <sheetData>
    <row r="1" spans="1:14" hidden="1" x14ac:dyDescent="0.2"/>
    <row r="2" spans="1:14" ht="21" customHeight="1" x14ac:dyDescent="0.2">
      <c r="A2" s="289" t="s">
        <v>382</v>
      </c>
      <c r="B2" s="289"/>
      <c r="C2" s="289"/>
    </row>
    <row r="3" spans="1:14" ht="27" customHeight="1" x14ac:dyDescent="0.2">
      <c r="A3" s="290" t="s">
        <v>400</v>
      </c>
      <c r="B3" s="289"/>
      <c r="C3" s="289"/>
    </row>
    <row r="4" spans="1:14" ht="18.75" x14ac:dyDescent="0.3">
      <c r="A4" s="291" t="s">
        <v>399</v>
      </c>
      <c r="B4" s="291"/>
      <c r="C4" s="291"/>
      <c r="D4" s="291"/>
      <c r="E4" s="291"/>
      <c r="F4" s="291"/>
      <c r="G4" s="291"/>
      <c r="H4" s="291"/>
      <c r="I4" s="291"/>
      <c r="J4" s="291"/>
      <c r="K4" s="291"/>
      <c r="L4" s="291"/>
      <c r="M4" s="291"/>
      <c r="N4" s="291"/>
    </row>
    <row r="5" spans="1:14" s="8" customFormat="1" ht="39" customHeight="1" x14ac:dyDescent="0.2">
      <c r="A5" s="5" t="s">
        <v>396</v>
      </c>
      <c r="B5" s="6" t="s">
        <v>384</v>
      </c>
      <c r="C5" s="6" t="s">
        <v>385</v>
      </c>
      <c r="D5" s="6" t="s">
        <v>386</v>
      </c>
      <c r="E5" s="6" t="s">
        <v>387</v>
      </c>
      <c r="F5" s="6" t="s">
        <v>388</v>
      </c>
      <c r="G5" s="6" t="s">
        <v>389</v>
      </c>
      <c r="H5" s="6" t="s">
        <v>390</v>
      </c>
      <c r="I5" s="6" t="s">
        <v>391</v>
      </c>
      <c r="J5" s="6" t="s">
        <v>392</v>
      </c>
      <c r="K5" s="6" t="s">
        <v>393</v>
      </c>
      <c r="L5" s="6" t="s">
        <v>394</v>
      </c>
      <c r="M5" s="6" t="s">
        <v>395</v>
      </c>
      <c r="N5" s="7" t="s">
        <v>398</v>
      </c>
    </row>
    <row r="6" spans="1:14" x14ac:dyDescent="0.2">
      <c r="A6" s="12" t="s">
        <v>413</v>
      </c>
      <c r="B6" s="33">
        <v>1</v>
      </c>
      <c r="C6" s="33">
        <v>0</v>
      </c>
      <c r="D6" s="33">
        <v>0</v>
      </c>
      <c r="E6" s="33">
        <v>0</v>
      </c>
      <c r="F6" s="33">
        <v>0</v>
      </c>
      <c r="G6" s="33">
        <v>0</v>
      </c>
      <c r="H6" s="33">
        <v>0</v>
      </c>
      <c r="I6" s="33">
        <v>0</v>
      </c>
      <c r="J6" s="3"/>
      <c r="K6" s="3"/>
      <c r="L6" s="3"/>
      <c r="M6" s="3"/>
      <c r="N6" s="3">
        <f>SUM(B6:M6)</f>
        <v>1</v>
      </c>
    </row>
    <row r="7" spans="1:14" ht="66" x14ac:dyDescent="0.25">
      <c r="B7" s="37" t="s">
        <v>1363</v>
      </c>
    </row>
  </sheetData>
  <mergeCells count="3">
    <mergeCell ref="A2:C2"/>
    <mergeCell ref="A3:C3"/>
    <mergeCell ref="A4:N4"/>
  </mergeCells>
  <phoneticPr fontId="3" type="noConversion"/>
  <pageMargins left="0.75" right="0.75" top="1" bottom="1" header="0.5" footer="0.5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opLeftCell="A2" workbookViewId="0">
      <selection activeCell="I18" sqref="I18"/>
    </sheetView>
  </sheetViews>
  <sheetFormatPr defaultRowHeight="12.75" x14ac:dyDescent="0.2"/>
  <cols>
    <col min="1" max="1" width="24.85546875" style="1" customWidth="1"/>
    <col min="9" max="9" width="0" hidden="1" customWidth="1"/>
    <col min="14" max="14" width="14.85546875" customWidth="1"/>
  </cols>
  <sheetData>
    <row r="1" spans="1:14" hidden="1" x14ac:dyDescent="0.2"/>
    <row r="2" spans="1:14" ht="21" customHeight="1" x14ac:dyDescent="0.2">
      <c r="A2" s="289" t="s">
        <v>382</v>
      </c>
      <c r="B2" s="289"/>
      <c r="C2" s="289"/>
    </row>
    <row r="3" spans="1:14" ht="27" customHeight="1" x14ac:dyDescent="0.2">
      <c r="A3" s="290" t="s">
        <v>400</v>
      </c>
      <c r="B3" s="289"/>
      <c r="C3" s="289"/>
    </row>
    <row r="4" spans="1:14" ht="18.75" x14ac:dyDescent="0.3">
      <c r="A4" s="291" t="s">
        <v>399</v>
      </c>
      <c r="B4" s="291"/>
      <c r="C4" s="291"/>
      <c r="D4" s="291"/>
      <c r="E4" s="291"/>
      <c r="F4" s="291"/>
      <c r="G4" s="291"/>
      <c r="H4" s="291"/>
      <c r="I4" s="291"/>
      <c r="J4" s="291"/>
      <c r="K4" s="291"/>
      <c r="L4" s="291"/>
      <c r="M4" s="291"/>
      <c r="N4" s="291"/>
    </row>
    <row r="5" spans="1:14" s="8" customFormat="1" ht="39" customHeight="1" x14ac:dyDescent="0.2">
      <c r="A5" s="5" t="s">
        <v>396</v>
      </c>
      <c r="B5" s="6" t="s">
        <v>384</v>
      </c>
      <c r="C5" s="6" t="s">
        <v>385</v>
      </c>
      <c r="D5" s="6" t="s">
        <v>386</v>
      </c>
      <c r="E5" s="6" t="s">
        <v>387</v>
      </c>
      <c r="F5" s="6" t="s">
        <v>388</v>
      </c>
      <c r="G5" s="6" t="s">
        <v>389</v>
      </c>
      <c r="H5" s="6" t="s">
        <v>390</v>
      </c>
      <c r="I5" s="6" t="s">
        <v>391</v>
      </c>
      <c r="J5" s="6" t="s">
        <v>392</v>
      </c>
      <c r="K5" s="6" t="s">
        <v>393</v>
      </c>
      <c r="L5" s="6" t="s">
        <v>394</v>
      </c>
      <c r="M5" s="6" t="s">
        <v>395</v>
      </c>
      <c r="N5" s="7" t="s">
        <v>398</v>
      </c>
    </row>
    <row r="6" spans="1:14" ht="23.25" customHeight="1" x14ac:dyDescent="0.2">
      <c r="A6" s="51" t="s">
        <v>1374</v>
      </c>
      <c r="B6" s="52">
        <v>0</v>
      </c>
      <c r="C6" s="52">
        <v>0</v>
      </c>
      <c r="D6" s="52">
        <v>0</v>
      </c>
      <c r="E6" s="52">
        <v>0</v>
      </c>
      <c r="F6" s="52">
        <v>0</v>
      </c>
      <c r="G6" s="52">
        <v>0</v>
      </c>
      <c r="H6" s="52">
        <v>0</v>
      </c>
      <c r="I6" s="33"/>
      <c r="J6" s="3"/>
      <c r="K6" s="3"/>
      <c r="L6" s="3"/>
      <c r="M6" s="3"/>
      <c r="N6" s="20">
        <f>SUM(B6:M6)</f>
        <v>0</v>
      </c>
    </row>
    <row r="7" spans="1:14" x14ac:dyDescent="0.2">
      <c r="A7" s="53"/>
    </row>
    <row r="8" spans="1:14" x14ac:dyDescent="0.2">
      <c r="A8" s="53"/>
    </row>
  </sheetData>
  <mergeCells count="3">
    <mergeCell ref="A2:C2"/>
    <mergeCell ref="A3:C3"/>
    <mergeCell ref="A4:N4"/>
  </mergeCells>
  <phoneticPr fontId="3" type="noConversion"/>
  <pageMargins left="0.75" right="0.75" top="1" bottom="1" header="0.5" footer="0.5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"/>
  <sheetViews>
    <sheetView topLeftCell="A2" workbookViewId="0">
      <selection activeCell="F8" sqref="F8"/>
    </sheetView>
  </sheetViews>
  <sheetFormatPr defaultRowHeight="12.75" x14ac:dyDescent="0.2"/>
  <cols>
    <col min="1" max="1" width="24.85546875" style="44" customWidth="1"/>
    <col min="2" max="13" width="9.140625" style="45"/>
    <col min="14" max="14" width="14.85546875" style="45" customWidth="1"/>
    <col min="15" max="16384" width="9.140625" style="45"/>
  </cols>
  <sheetData>
    <row r="1" spans="1:14" hidden="1" x14ac:dyDescent="0.2"/>
    <row r="2" spans="1:14" ht="21" customHeight="1" x14ac:dyDescent="0.2">
      <c r="A2" s="290" t="s">
        <v>382</v>
      </c>
      <c r="B2" s="290"/>
      <c r="C2" s="290"/>
    </row>
    <row r="3" spans="1:14" ht="27" customHeight="1" x14ac:dyDescent="0.2">
      <c r="A3" s="290" t="s">
        <v>400</v>
      </c>
      <c r="B3" s="290"/>
      <c r="C3" s="290"/>
    </row>
    <row r="4" spans="1:14" ht="18.75" x14ac:dyDescent="0.3">
      <c r="A4" s="296" t="s">
        <v>399</v>
      </c>
      <c r="B4" s="296"/>
      <c r="C4" s="296"/>
      <c r="D4" s="296"/>
      <c r="E4" s="296"/>
      <c r="F4" s="296"/>
      <c r="G4" s="296"/>
      <c r="H4" s="296"/>
      <c r="I4" s="296"/>
      <c r="J4" s="296"/>
      <c r="K4" s="296"/>
      <c r="L4" s="296"/>
      <c r="M4" s="296"/>
      <c r="N4" s="296"/>
    </row>
    <row r="5" spans="1:14" s="39" customFormat="1" ht="39" customHeight="1" x14ac:dyDescent="0.2">
      <c r="A5" s="5" t="s">
        <v>396</v>
      </c>
      <c r="B5" s="7" t="s">
        <v>384</v>
      </c>
      <c r="C5" s="7" t="s">
        <v>385</v>
      </c>
      <c r="D5" s="7" t="s">
        <v>386</v>
      </c>
      <c r="E5" s="7" t="s">
        <v>387</v>
      </c>
      <c r="F5" s="7" t="s">
        <v>388</v>
      </c>
      <c r="G5" s="7" t="s">
        <v>389</v>
      </c>
      <c r="H5" s="7" t="s">
        <v>390</v>
      </c>
      <c r="I5" s="7" t="s">
        <v>391</v>
      </c>
      <c r="J5" s="7" t="s">
        <v>392</v>
      </c>
      <c r="K5" s="7" t="s">
        <v>393</v>
      </c>
      <c r="L5" s="7" t="s">
        <v>394</v>
      </c>
      <c r="M5" s="7" t="s">
        <v>395</v>
      </c>
      <c r="N5" s="7" t="s">
        <v>398</v>
      </c>
    </row>
    <row r="6" spans="1:14" ht="22.5" x14ac:dyDescent="0.2">
      <c r="A6" s="46" t="s">
        <v>1367</v>
      </c>
      <c r="B6" s="47">
        <v>0</v>
      </c>
      <c r="C6" s="47">
        <v>3</v>
      </c>
      <c r="D6" s="47">
        <v>0</v>
      </c>
      <c r="E6" s="47">
        <v>1</v>
      </c>
      <c r="F6" s="47">
        <v>0</v>
      </c>
      <c r="G6" s="47">
        <v>1</v>
      </c>
      <c r="H6" s="47">
        <v>0</v>
      </c>
      <c r="I6" s="47"/>
      <c r="J6" s="48"/>
      <c r="K6" s="48"/>
      <c r="L6" s="48"/>
      <c r="M6" s="48"/>
      <c r="N6" s="48">
        <f>SUM(B6:M6)</f>
        <v>5</v>
      </c>
    </row>
    <row r="7" spans="1:14" s="50" customFormat="1" ht="78.75" x14ac:dyDescent="0.2">
      <c r="A7" s="49"/>
      <c r="C7" s="50" t="s">
        <v>1368</v>
      </c>
      <c r="E7" s="50" t="s">
        <v>1369</v>
      </c>
      <c r="G7" s="50" t="s">
        <v>1370</v>
      </c>
    </row>
    <row r="8" spans="1:14" s="50" customFormat="1" ht="56.25" x14ac:dyDescent="0.2">
      <c r="A8" s="49"/>
      <c r="C8" s="50" t="s">
        <v>1371</v>
      </c>
    </row>
    <row r="9" spans="1:14" s="50" customFormat="1" ht="56.25" x14ac:dyDescent="0.2">
      <c r="A9" s="49"/>
      <c r="C9" s="50" t="s">
        <v>1372</v>
      </c>
    </row>
    <row r="10" spans="1:14" s="50" customFormat="1" ht="11.25" x14ac:dyDescent="0.2">
      <c r="A10" s="49"/>
    </row>
    <row r="11" spans="1:14" s="50" customFormat="1" ht="11.25" x14ac:dyDescent="0.2">
      <c r="A11" s="49"/>
    </row>
    <row r="12" spans="1:14" s="50" customFormat="1" ht="11.25" x14ac:dyDescent="0.2">
      <c r="A12" s="49"/>
    </row>
    <row r="13" spans="1:14" s="50" customFormat="1" ht="11.25" x14ac:dyDescent="0.2">
      <c r="A13" s="49"/>
    </row>
    <row r="14" spans="1:14" s="50" customFormat="1" ht="11.25" x14ac:dyDescent="0.2">
      <c r="A14" s="49"/>
    </row>
    <row r="15" spans="1:14" s="50" customFormat="1" ht="11.25" x14ac:dyDescent="0.2">
      <c r="A15" s="49"/>
    </row>
    <row r="16" spans="1:14" s="50" customFormat="1" ht="11.25" x14ac:dyDescent="0.2">
      <c r="A16" s="49"/>
    </row>
    <row r="17" spans="1:1" s="50" customFormat="1" ht="11.25" x14ac:dyDescent="0.2">
      <c r="A17" s="49"/>
    </row>
    <row r="18" spans="1:1" s="50" customFormat="1" ht="11.25" x14ac:dyDescent="0.2">
      <c r="A18" s="49"/>
    </row>
    <row r="19" spans="1:1" s="50" customFormat="1" ht="11.25" x14ac:dyDescent="0.2">
      <c r="A19" s="49"/>
    </row>
    <row r="20" spans="1:1" s="50" customFormat="1" ht="11.25" x14ac:dyDescent="0.2">
      <c r="A20" s="49"/>
    </row>
    <row r="21" spans="1:1" s="50" customFormat="1" ht="11.25" x14ac:dyDescent="0.2">
      <c r="A21" s="49"/>
    </row>
    <row r="22" spans="1:1" s="50" customFormat="1" ht="11.25" x14ac:dyDescent="0.2">
      <c r="A22" s="49"/>
    </row>
    <row r="23" spans="1:1" s="50" customFormat="1" ht="11.25" x14ac:dyDescent="0.2">
      <c r="A23" s="49"/>
    </row>
  </sheetData>
  <mergeCells count="3">
    <mergeCell ref="A2:C2"/>
    <mergeCell ref="A3:C3"/>
    <mergeCell ref="A4:N4"/>
  </mergeCells>
  <phoneticPr fontId="3" type="noConversion"/>
  <pageMargins left="0.75" right="0.75" top="1" bottom="1" header="0.5" footer="0.5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"/>
  <sheetViews>
    <sheetView topLeftCell="A2" workbookViewId="0">
      <selection sqref="A1:IV65536"/>
    </sheetView>
  </sheetViews>
  <sheetFormatPr defaultRowHeight="12.75" x14ac:dyDescent="0.2"/>
  <cols>
    <col min="1" max="1" width="24.85546875" style="1" customWidth="1"/>
    <col min="14" max="14" width="14.85546875" customWidth="1"/>
  </cols>
  <sheetData>
    <row r="1" spans="1:14" hidden="1" x14ac:dyDescent="0.2"/>
    <row r="2" spans="1:14" ht="21" customHeight="1" x14ac:dyDescent="0.2">
      <c r="A2" s="289" t="s">
        <v>382</v>
      </c>
      <c r="B2" s="289"/>
      <c r="C2" s="289"/>
    </row>
    <row r="3" spans="1:14" ht="27" customHeight="1" x14ac:dyDescent="0.2">
      <c r="A3" s="290" t="s">
        <v>400</v>
      </c>
      <c r="B3" s="289"/>
      <c r="C3" s="289"/>
    </row>
    <row r="4" spans="1:14" ht="18.75" x14ac:dyDescent="0.3">
      <c r="A4" s="291" t="s">
        <v>399</v>
      </c>
      <c r="B4" s="291"/>
      <c r="C4" s="291"/>
      <c r="D4" s="291"/>
      <c r="E4" s="291"/>
      <c r="F4" s="291"/>
      <c r="G4" s="291"/>
      <c r="H4" s="291"/>
      <c r="I4" s="291"/>
      <c r="J4" s="291"/>
      <c r="K4" s="291"/>
      <c r="L4" s="291"/>
      <c r="M4" s="291"/>
      <c r="N4" s="291"/>
    </row>
    <row r="5" spans="1:14" s="8" customFormat="1" ht="39" customHeight="1" x14ac:dyDescent="0.2">
      <c r="A5" s="5" t="s">
        <v>396</v>
      </c>
      <c r="B5" s="6" t="s">
        <v>384</v>
      </c>
      <c r="C5" s="6" t="s">
        <v>385</v>
      </c>
      <c r="D5" s="6" t="s">
        <v>386</v>
      </c>
      <c r="E5" s="6" t="s">
        <v>387</v>
      </c>
      <c r="F5" s="6" t="s">
        <v>388</v>
      </c>
      <c r="G5" s="6" t="s">
        <v>389</v>
      </c>
      <c r="H5" s="6" t="s">
        <v>390</v>
      </c>
      <c r="I5" s="6" t="s">
        <v>391</v>
      </c>
      <c r="J5" s="6" t="s">
        <v>392</v>
      </c>
      <c r="K5" s="6" t="s">
        <v>393</v>
      </c>
      <c r="L5" s="6" t="s">
        <v>394</v>
      </c>
      <c r="M5" s="6" t="s">
        <v>395</v>
      </c>
      <c r="N5" s="7" t="s">
        <v>398</v>
      </c>
    </row>
    <row r="6" spans="1:14" x14ac:dyDescent="0.2">
      <c r="A6" s="32" t="s">
        <v>1349</v>
      </c>
      <c r="B6" s="33">
        <v>0</v>
      </c>
      <c r="C6" s="33">
        <v>0</v>
      </c>
      <c r="D6" s="33">
        <v>0</v>
      </c>
      <c r="E6" s="33">
        <v>0</v>
      </c>
      <c r="F6" s="33">
        <v>0</v>
      </c>
      <c r="G6" s="33">
        <v>0</v>
      </c>
      <c r="H6" s="33">
        <v>0</v>
      </c>
      <c r="I6" s="33">
        <v>0</v>
      </c>
      <c r="J6" s="3"/>
      <c r="K6" s="3"/>
      <c r="L6" s="3"/>
      <c r="M6" s="3"/>
      <c r="N6" s="3">
        <v>0</v>
      </c>
    </row>
  </sheetData>
  <mergeCells count="3">
    <mergeCell ref="A2:C2"/>
    <mergeCell ref="A3:C3"/>
    <mergeCell ref="A4:N4"/>
  </mergeCells>
  <phoneticPr fontId="3" type="noConversion"/>
  <pageMargins left="0.75" right="0.75" top="1" bottom="1" header="0.5" footer="0.5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"/>
  <sheetViews>
    <sheetView topLeftCell="A2" workbookViewId="0">
      <selection activeCell="G13" sqref="G13"/>
    </sheetView>
  </sheetViews>
  <sheetFormatPr defaultRowHeight="12.75" x14ac:dyDescent="0.2"/>
  <cols>
    <col min="1" max="1" width="24.85546875" style="1" customWidth="1"/>
    <col min="14" max="14" width="14.85546875" customWidth="1"/>
  </cols>
  <sheetData>
    <row r="1" spans="1:14" hidden="1" x14ac:dyDescent="0.2"/>
    <row r="2" spans="1:14" ht="21" customHeight="1" x14ac:dyDescent="0.2">
      <c r="A2" s="289" t="s">
        <v>382</v>
      </c>
      <c r="B2" s="289"/>
      <c r="C2" s="289"/>
    </row>
    <row r="3" spans="1:14" ht="27" customHeight="1" x14ac:dyDescent="0.2">
      <c r="A3" s="290" t="s">
        <v>400</v>
      </c>
      <c r="B3" s="289"/>
      <c r="C3" s="289"/>
    </row>
    <row r="4" spans="1:14" ht="18.75" x14ac:dyDescent="0.3">
      <c r="A4" s="291" t="s">
        <v>399</v>
      </c>
      <c r="B4" s="291"/>
      <c r="C4" s="291"/>
      <c r="D4" s="291"/>
      <c r="E4" s="291"/>
      <c r="F4" s="291"/>
      <c r="G4" s="291"/>
      <c r="H4" s="291"/>
      <c r="I4" s="291"/>
      <c r="J4" s="291"/>
      <c r="K4" s="291"/>
      <c r="L4" s="291"/>
      <c r="M4" s="291"/>
      <c r="N4" s="291"/>
    </row>
    <row r="5" spans="1:14" s="8" customFormat="1" ht="39" customHeight="1" x14ac:dyDescent="0.2">
      <c r="A5" s="5" t="s">
        <v>396</v>
      </c>
      <c r="B5" s="6" t="s">
        <v>384</v>
      </c>
      <c r="C5" s="6" t="s">
        <v>385</v>
      </c>
      <c r="D5" s="6" t="s">
        <v>386</v>
      </c>
      <c r="E5" s="6" t="s">
        <v>387</v>
      </c>
      <c r="F5" s="6" t="s">
        <v>388</v>
      </c>
      <c r="G5" s="6" t="s">
        <v>389</v>
      </c>
      <c r="H5" s="6" t="s">
        <v>390</v>
      </c>
      <c r="I5" s="6" t="s">
        <v>391</v>
      </c>
      <c r="J5" s="6" t="s">
        <v>392</v>
      </c>
      <c r="K5" s="6" t="s">
        <v>393</v>
      </c>
      <c r="L5" s="6" t="s">
        <v>394</v>
      </c>
      <c r="M5" s="6" t="s">
        <v>395</v>
      </c>
      <c r="N5" s="7" t="s">
        <v>398</v>
      </c>
    </row>
    <row r="6" spans="1:14" x14ac:dyDescent="0.2">
      <c r="A6" s="12" t="s">
        <v>409</v>
      </c>
      <c r="B6" s="33"/>
      <c r="C6" s="33"/>
      <c r="D6" s="33"/>
      <c r="E6" s="33">
        <v>1</v>
      </c>
      <c r="F6" s="33"/>
      <c r="G6" s="33"/>
      <c r="H6" s="33"/>
      <c r="I6" s="33"/>
      <c r="J6" s="3"/>
      <c r="K6" s="3"/>
      <c r="L6" s="3"/>
      <c r="M6" s="3"/>
      <c r="N6" s="3">
        <v>1</v>
      </c>
    </row>
  </sheetData>
  <mergeCells count="3">
    <mergeCell ref="A2:C2"/>
    <mergeCell ref="A3:C3"/>
    <mergeCell ref="A4:N4"/>
  </mergeCells>
  <phoneticPr fontId="3" type="noConversion"/>
  <pageMargins left="0.75" right="0.75" top="1" bottom="1" header="0.5" footer="0.5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7"/>
  <sheetViews>
    <sheetView topLeftCell="A2" workbookViewId="0">
      <selection activeCell="E15" sqref="E15"/>
    </sheetView>
  </sheetViews>
  <sheetFormatPr defaultRowHeight="12.75" x14ac:dyDescent="0.2"/>
  <cols>
    <col min="1" max="1" width="24.85546875" style="1" customWidth="1"/>
    <col min="2" max="13" width="7" customWidth="1"/>
    <col min="14" max="14" width="14.85546875" customWidth="1"/>
  </cols>
  <sheetData>
    <row r="1" spans="1:14" hidden="1" x14ac:dyDescent="0.2"/>
    <row r="2" spans="1:14" ht="21" customHeight="1" x14ac:dyDescent="0.2">
      <c r="A2" s="289" t="s">
        <v>382</v>
      </c>
      <c r="B2" s="289"/>
      <c r="C2" s="289"/>
    </row>
    <row r="3" spans="1:14" ht="27" customHeight="1" x14ac:dyDescent="0.2">
      <c r="A3" s="290" t="s">
        <v>400</v>
      </c>
      <c r="B3" s="289"/>
      <c r="C3" s="289"/>
      <c r="M3" s="10"/>
    </row>
    <row r="4" spans="1:14" ht="19.5" thickBot="1" x14ac:dyDescent="0.35">
      <c r="A4" s="295" t="s">
        <v>399</v>
      </c>
      <c r="B4" s="295"/>
      <c r="C4" s="295"/>
      <c r="D4" s="295"/>
      <c r="E4" s="295"/>
      <c r="F4" s="295"/>
      <c r="G4" s="295"/>
      <c r="H4" s="295"/>
      <c r="I4" s="295"/>
      <c r="J4" s="295"/>
      <c r="K4" s="295"/>
      <c r="L4" s="295"/>
      <c r="M4" s="295"/>
      <c r="N4" s="295"/>
    </row>
    <row r="5" spans="1:14" s="8" customFormat="1" ht="50.25" customHeight="1" x14ac:dyDescent="0.2">
      <c r="A5" s="28" t="s">
        <v>396</v>
      </c>
      <c r="B5" s="29" t="s">
        <v>384</v>
      </c>
      <c r="C5" s="29" t="s">
        <v>385</v>
      </c>
      <c r="D5" s="29" t="s">
        <v>386</v>
      </c>
      <c r="E5" s="29" t="s">
        <v>387</v>
      </c>
      <c r="F5" s="29" t="s">
        <v>388</v>
      </c>
      <c r="G5" s="29" t="s">
        <v>389</v>
      </c>
      <c r="H5" s="29" t="s">
        <v>390</v>
      </c>
      <c r="I5" s="29" t="s">
        <v>391</v>
      </c>
      <c r="J5" s="29" t="s">
        <v>392</v>
      </c>
      <c r="K5" s="29" t="s">
        <v>393</v>
      </c>
      <c r="L5" s="29" t="s">
        <v>394</v>
      </c>
      <c r="M5" s="29" t="s">
        <v>395</v>
      </c>
      <c r="N5" s="30" t="s">
        <v>1442</v>
      </c>
    </row>
    <row r="6" spans="1:14" ht="25.5" x14ac:dyDescent="0.2">
      <c r="A6" s="104" t="s">
        <v>367</v>
      </c>
      <c r="B6" s="3">
        <v>0</v>
      </c>
      <c r="C6" s="3">
        <v>0</v>
      </c>
      <c r="D6" s="3">
        <v>0</v>
      </c>
      <c r="E6" s="3">
        <v>0</v>
      </c>
      <c r="F6" s="3">
        <v>0</v>
      </c>
      <c r="G6" s="3">
        <v>0</v>
      </c>
      <c r="H6" s="3">
        <v>0</v>
      </c>
      <c r="I6" s="3"/>
      <c r="J6" s="3"/>
      <c r="K6" s="3"/>
      <c r="L6" s="3"/>
      <c r="M6" s="3"/>
      <c r="N6" s="100">
        <f>SUM(B6:M6)</f>
        <v>0</v>
      </c>
    </row>
    <row r="7" spans="1:14" ht="13.5" thickBot="1" x14ac:dyDescent="0.25">
      <c r="A7" s="101"/>
      <c r="B7" s="102"/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3"/>
    </row>
  </sheetData>
  <mergeCells count="3">
    <mergeCell ref="A2:C2"/>
    <mergeCell ref="A3:C3"/>
    <mergeCell ref="A4:N4"/>
  </mergeCells>
  <phoneticPr fontId="3" type="noConversion"/>
  <pageMargins left="0.75" right="0.75" top="1" bottom="1" header="0.5" footer="0.5"/>
  <pageSetup paperSize="9" orientation="landscape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"/>
  <sheetViews>
    <sheetView topLeftCell="A2" workbookViewId="0">
      <selection sqref="A1:IV65536"/>
    </sheetView>
  </sheetViews>
  <sheetFormatPr defaultRowHeight="12.75" x14ac:dyDescent="0.2"/>
  <cols>
    <col min="1" max="1" width="24.85546875" style="1" customWidth="1"/>
    <col min="14" max="14" width="14.85546875" customWidth="1"/>
  </cols>
  <sheetData>
    <row r="1" spans="1:14" hidden="1" x14ac:dyDescent="0.2"/>
    <row r="2" spans="1:14" ht="21" customHeight="1" x14ac:dyDescent="0.2">
      <c r="A2" s="289" t="s">
        <v>382</v>
      </c>
      <c r="B2" s="289"/>
      <c r="C2" s="289"/>
    </row>
    <row r="3" spans="1:14" ht="27" customHeight="1" x14ac:dyDescent="0.2">
      <c r="A3" s="290" t="s">
        <v>400</v>
      </c>
      <c r="B3" s="289"/>
      <c r="C3" s="289"/>
    </row>
    <row r="4" spans="1:14" ht="18.75" x14ac:dyDescent="0.3">
      <c r="A4" s="291" t="s">
        <v>399</v>
      </c>
      <c r="B4" s="291"/>
      <c r="C4" s="291"/>
      <c r="D4" s="291"/>
      <c r="E4" s="291"/>
      <c r="F4" s="291"/>
      <c r="G4" s="291"/>
      <c r="H4" s="291"/>
      <c r="I4" s="291"/>
      <c r="J4" s="291"/>
      <c r="K4" s="291"/>
      <c r="L4" s="291"/>
      <c r="M4" s="291"/>
      <c r="N4" s="291"/>
    </row>
    <row r="5" spans="1:14" s="8" customFormat="1" ht="39" customHeight="1" x14ac:dyDescent="0.2">
      <c r="A5" s="5" t="s">
        <v>396</v>
      </c>
      <c r="B5" s="6" t="s">
        <v>384</v>
      </c>
      <c r="C5" s="6" t="s">
        <v>385</v>
      </c>
      <c r="D5" s="6" t="s">
        <v>386</v>
      </c>
      <c r="E5" s="6" t="s">
        <v>387</v>
      </c>
      <c r="F5" s="6" t="s">
        <v>388</v>
      </c>
      <c r="G5" s="6" t="s">
        <v>389</v>
      </c>
      <c r="H5" s="6" t="s">
        <v>390</v>
      </c>
      <c r="I5" s="6" t="s">
        <v>391</v>
      </c>
      <c r="J5" s="6" t="s">
        <v>392</v>
      </c>
      <c r="K5" s="6" t="s">
        <v>393</v>
      </c>
      <c r="L5" s="6" t="s">
        <v>394</v>
      </c>
      <c r="M5" s="6" t="s">
        <v>395</v>
      </c>
      <c r="N5" s="7" t="s">
        <v>398</v>
      </c>
    </row>
    <row r="6" spans="1:14" x14ac:dyDescent="0.2">
      <c r="A6" s="32" t="s">
        <v>1366</v>
      </c>
      <c r="B6" s="33">
        <v>0</v>
      </c>
      <c r="C6" s="33">
        <v>0</v>
      </c>
      <c r="D6" s="33">
        <v>0</v>
      </c>
      <c r="E6" s="33">
        <v>0</v>
      </c>
      <c r="F6" s="33">
        <v>0</v>
      </c>
      <c r="G6" s="33">
        <v>0</v>
      </c>
      <c r="H6" s="33">
        <v>0</v>
      </c>
      <c r="I6" s="33"/>
      <c r="J6" s="3"/>
      <c r="K6" s="3"/>
      <c r="L6" s="3"/>
      <c r="M6" s="3"/>
      <c r="N6" s="3">
        <f>SUM(B6:M6)</f>
        <v>0</v>
      </c>
    </row>
  </sheetData>
  <mergeCells count="3">
    <mergeCell ref="A2:C2"/>
    <mergeCell ref="A3:C3"/>
    <mergeCell ref="A4:N4"/>
  </mergeCells>
  <phoneticPr fontId="3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88"/>
  <sheetViews>
    <sheetView view="pageBreakPreview" topLeftCell="A43" zoomScale="75" workbookViewId="0">
      <selection activeCell="F48" sqref="F48"/>
    </sheetView>
  </sheetViews>
  <sheetFormatPr defaultRowHeight="12.75" x14ac:dyDescent="0.2"/>
  <cols>
    <col min="1" max="1" width="26.5703125" style="105" customWidth="1"/>
    <col min="2" max="4" width="8.5703125" style="10" customWidth="1"/>
    <col min="5" max="5" width="9.42578125" style="10" customWidth="1"/>
    <col min="6" max="8" width="8.5703125" style="10" customWidth="1"/>
    <col min="9" max="9" width="13" style="10" customWidth="1"/>
    <col min="10" max="10" width="10.42578125" style="10" customWidth="1"/>
    <col min="11" max="13" width="8.5703125" style="10" customWidth="1"/>
    <col min="14" max="14" width="9.85546875" style="24" customWidth="1"/>
  </cols>
  <sheetData>
    <row r="2" spans="1:14" ht="17.25" customHeight="1" x14ac:dyDescent="0.2">
      <c r="A2" s="292" t="s">
        <v>382</v>
      </c>
      <c r="B2" s="292"/>
      <c r="C2" s="292"/>
      <c r="N2" s="174"/>
    </row>
    <row r="3" spans="1:14" ht="26.25" customHeight="1" x14ac:dyDescent="0.2">
      <c r="A3" s="293" t="s">
        <v>400</v>
      </c>
      <c r="B3" s="292"/>
      <c r="C3" s="292"/>
      <c r="N3" s="174"/>
    </row>
    <row r="4" spans="1:14" ht="36.75" customHeight="1" thickBot="1" x14ac:dyDescent="0.35">
      <c r="A4" s="294" t="s">
        <v>1240</v>
      </c>
      <c r="B4" s="295"/>
      <c r="C4" s="295"/>
      <c r="D4" s="295"/>
      <c r="E4" s="295"/>
      <c r="F4" s="295"/>
      <c r="G4" s="295"/>
      <c r="H4" s="295"/>
      <c r="I4" s="295"/>
      <c r="J4" s="295"/>
      <c r="K4" s="295"/>
      <c r="L4" s="295"/>
      <c r="M4" s="295"/>
      <c r="N4" s="295"/>
    </row>
    <row r="5" spans="1:14" s="8" customFormat="1" ht="39" customHeight="1" x14ac:dyDescent="0.2">
      <c r="A5" s="155" t="s">
        <v>396</v>
      </c>
      <c r="B5" s="156" t="s">
        <v>384</v>
      </c>
      <c r="C5" s="156" t="s">
        <v>385</v>
      </c>
      <c r="D5" s="156" t="s">
        <v>386</v>
      </c>
      <c r="E5" s="156" t="s">
        <v>387</v>
      </c>
      <c r="F5" s="156" t="s">
        <v>388</v>
      </c>
      <c r="G5" s="156" t="s">
        <v>389</v>
      </c>
      <c r="H5" s="175" t="s">
        <v>390</v>
      </c>
      <c r="I5" s="175" t="s">
        <v>391</v>
      </c>
      <c r="J5" s="175" t="s">
        <v>392</v>
      </c>
      <c r="K5" s="156" t="s">
        <v>393</v>
      </c>
      <c r="L5" s="156" t="s">
        <v>394</v>
      </c>
      <c r="M5" s="156" t="s">
        <v>395</v>
      </c>
      <c r="N5" s="157" t="s">
        <v>398</v>
      </c>
    </row>
    <row r="6" spans="1:14" s="122" customFormat="1" x14ac:dyDescent="0.2">
      <c r="A6" s="158" t="s">
        <v>402</v>
      </c>
      <c r="B6" s="118">
        <v>0</v>
      </c>
      <c r="C6" s="118">
        <v>0</v>
      </c>
      <c r="D6" s="118">
        <v>0</v>
      </c>
      <c r="E6" s="118">
        <v>0</v>
      </c>
      <c r="F6" s="118">
        <v>0</v>
      </c>
      <c r="G6" s="118">
        <v>0</v>
      </c>
      <c r="H6" s="119">
        <v>1</v>
      </c>
      <c r="I6" s="119">
        <v>1</v>
      </c>
      <c r="J6" s="118">
        <v>1</v>
      </c>
      <c r="K6" s="120"/>
      <c r="L6" s="120"/>
      <c r="M6" s="120"/>
      <c r="N6" s="159">
        <f>SUM(B6:M6)</f>
        <v>3</v>
      </c>
    </row>
    <row r="7" spans="1:14" s="122" customFormat="1" ht="49.5" x14ac:dyDescent="0.2">
      <c r="A7" s="160"/>
      <c r="B7" s="123"/>
      <c r="C7" s="123"/>
      <c r="D7" s="123"/>
      <c r="E7" s="123"/>
      <c r="F7" s="123"/>
      <c r="G7" s="123"/>
      <c r="H7" s="141" t="s">
        <v>378</v>
      </c>
      <c r="I7" s="140" t="s">
        <v>1237</v>
      </c>
      <c r="J7" s="140" t="s">
        <v>1238</v>
      </c>
      <c r="K7" s="123"/>
      <c r="L7" s="123"/>
      <c r="M7" s="123"/>
      <c r="N7" s="159">
        <f t="shared" ref="N7:N51" si="0">SUM(B7:M7)</f>
        <v>0</v>
      </c>
    </row>
    <row r="8" spans="1:14" s="124" customFormat="1" x14ac:dyDescent="0.2">
      <c r="A8" s="158" t="s">
        <v>403</v>
      </c>
      <c r="B8" s="118">
        <v>0</v>
      </c>
      <c r="C8" s="118">
        <v>0</v>
      </c>
      <c r="D8" s="118">
        <v>0</v>
      </c>
      <c r="E8" s="118">
        <v>0</v>
      </c>
      <c r="F8" s="118">
        <v>0</v>
      </c>
      <c r="G8" s="118">
        <v>0</v>
      </c>
      <c r="H8" s="118">
        <v>0</v>
      </c>
      <c r="I8" s="118">
        <v>0</v>
      </c>
      <c r="J8" s="118">
        <v>0</v>
      </c>
      <c r="K8" s="118"/>
      <c r="L8" s="118"/>
      <c r="M8" s="118"/>
      <c r="N8" s="159">
        <f t="shared" si="0"/>
        <v>0</v>
      </c>
    </row>
    <row r="9" spans="1:14" s="122" customFormat="1" x14ac:dyDescent="0.2">
      <c r="A9" s="158" t="s">
        <v>404</v>
      </c>
      <c r="B9" s="118">
        <v>0</v>
      </c>
      <c r="C9" s="118">
        <f>-F9</f>
        <v>0</v>
      </c>
      <c r="D9" s="118">
        <v>0</v>
      </c>
      <c r="E9" s="118">
        <v>0</v>
      </c>
      <c r="F9" s="118">
        <v>0</v>
      </c>
      <c r="G9" s="118">
        <v>0</v>
      </c>
      <c r="H9" s="118">
        <v>0</v>
      </c>
      <c r="I9" s="121">
        <v>1</v>
      </c>
      <c r="J9" s="118">
        <v>0</v>
      </c>
      <c r="K9" s="118"/>
      <c r="L9" s="118"/>
      <c r="M9" s="118"/>
      <c r="N9" s="159">
        <f t="shared" si="0"/>
        <v>1</v>
      </c>
    </row>
    <row r="10" spans="1:14" s="122" customFormat="1" ht="34.5" customHeight="1" x14ac:dyDescent="0.2">
      <c r="A10" s="158"/>
      <c r="B10" s="118"/>
      <c r="C10" s="118"/>
      <c r="D10" s="118"/>
      <c r="E10" s="118"/>
      <c r="F10" s="118"/>
      <c r="G10" s="118"/>
      <c r="H10" s="118"/>
      <c r="I10" s="142" t="s">
        <v>379</v>
      </c>
      <c r="J10" s="118"/>
      <c r="K10" s="118"/>
      <c r="L10" s="118"/>
      <c r="M10" s="118"/>
      <c r="N10" s="159">
        <f t="shared" si="0"/>
        <v>0</v>
      </c>
    </row>
    <row r="11" spans="1:14" s="122" customFormat="1" x14ac:dyDescent="0.2">
      <c r="A11" s="158" t="s">
        <v>405</v>
      </c>
      <c r="B11" s="118">
        <v>0</v>
      </c>
      <c r="C11" s="118">
        <v>0</v>
      </c>
      <c r="D11" s="118">
        <v>0</v>
      </c>
      <c r="E11" s="118">
        <v>0</v>
      </c>
      <c r="F11" s="118">
        <v>0</v>
      </c>
      <c r="G11" s="118">
        <v>0</v>
      </c>
      <c r="H11" s="118">
        <v>0</v>
      </c>
      <c r="I11" s="118">
        <v>0</v>
      </c>
      <c r="J11" s="118">
        <v>0</v>
      </c>
      <c r="K11" s="118"/>
      <c r="L11" s="118"/>
      <c r="M11" s="118"/>
      <c r="N11" s="159">
        <f t="shared" si="0"/>
        <v>0</v>
      </c>
    </row>
    <row r="12" spans="1:14" s="124" customFormat="1" x14ac:dyDescent="0.2">
      <c r="A12" s="158" t="s">
        <v>406</v>
      </c>
      <c r="B12" s="118">
        <v>0</v>
      </c>
      <c r="C12" s="121">
        <v>1</v>
      </c>
      <c r="D12" s="121">
        <v>3</v>
      </c>
      <c r="E12" s="121">
        <v>1</v>
      </c>
      <c r="F12" s="118">
        <v>0</v>
      </c>
      <c r="G12" s="121">
        <v>1</v>
      </c>
      <c r="H12" s="118">
        <v>0</v>
      </c>
      <c r="I12" s="118">
        <v>0</v>
      </c>
      <c r="J12" s="118">
        <v>0</v>
      </c>
      <c r="K12" s="118"/>
      <c r="L12" s="118"/>
      <c r="M12" s="118"/>
      <c r="N12" s="159">
        <f t="shared" si="0"/>
        <v>6</v>
      </c>
    </row>
    <row r="13" spans="1:14" s="128" customFormat="1" ht="41.25" x14ac:dyDescent="0.2">
      <c r="A13" s="161"/>
      <c r="B13" s="125"/>
      <c r="C13" s="143" t="s">
        <v>380</v>
      </c>
      <c r="D13" s="143" t="s">
        <v>381</v>
      </c>
      <c r="E13" s="144" t="s">
        <v>1215</v>
      </c>
      <c r="F13" s="126"/>
      <c r="G13" s="143" t="s">
        <v>1214</v>
      </c>
      <c r="H13" s="125"/>
      <c r="I13" s="127"/>
      <c r="J13" s="125"/>
      <c r="K13" s="125"/>
      <c r="L13" s="125"/>
      <c r="M13" s="125"/>
      <c r="N13" s="159">
        <f t="shared" si="0"/>
        <v>0</v>
      </c>
    </row>
    <row r="14" spans="1:14" s="128" customFormat="1" ht="57.75" x14ac:dyDescent="0.2">
      <c r="A14" s="161"/>
      <c r="B14" s="125"/>
      <c r="C14" s="125"/>
      <c r="D14" s="145" t="s">
        <v>1216</v>
      </c>
      <c r="E14" s="125"/>
      <c r="F14" s="125"/>
      <c r="G14" s="125"/>
      <c r="H14" s="125"/>
      <c r="I14" s="127"/>
      <c r="J14" s="125"/>
      <c r="K14" s="125"/>
      <c r="L14" s="125"/>
      <c r="M14" s="125"/>
      <c r="N14" s="159">
        <f t="shared" si="0"/>
        <v>0</v>
      </c>
    </row>
    <row r="15" spans="1:14" s="128" customFormat="1" ht="33" x14ac:dyDescent="0.2">
      <c r="A15" s="162"/>
      <c r="B15" s="125"/>
      <c r="C15" s="125"/>
      <c r="D15" s="144" t="s">
        <v>1217</v>
      </c>
      <c r="E15" s="125"/>
      <c r="F15" s="125"/>
      <c r="G15" s="125"/>
      <c r="H15" s="125"/>
      <c r="I15" s="127"/>
      <c r="J15" s="125"/>
      <c r="K15" s="125"/>
      <c r="L15" s="125"/>
      <c r="M15" s="125"/>
      <c r="N15" s="159">
        <f t="shared" si="0"/>
        <v>0</v>
      </c>
    </row>
    <row r="16" spans="1:14" s="124" customFormat="1" x14ac:dyDescent="0.2">
      <c r="A16" s="158" t="s">
        <v>407</v>
      </c>
      <c r="B16" s="118">
        <v>0</v>
      </c>
      <c r="C16" s="118">
        <v>0</v>
      </c>
      <c r="D16" s="118">
        <v>0</v>
      </c>
      <c r="E16" s="118">
        <v>0</v>
      </c>
      <c r="F16" s="118">
        <v>0</v>
      </c>
      <c r="G16" s="118">
        <v>0</v>
      </c>
      <c r="H16" s="118">
        <v>0</v>
      </c>
      <c r="I16" s="118">
        <v>0</v>
      </c>
      <c r="J16" s="118">
        <v>0</v>
      </c>
      <c r="K16" s="118"/>
      <c r="L16" s="118"/>
      <c r="M16" s="118"/>
      <c r="N16" s="159">
        <f t="shared" si="0"/>
        <v>0</v>
      </c>
    </row>
    <row r="17" spans="1:14" s="124" customFormat="1" x14ac:dyDescent="0.2">
      <c r="A17" s="158" t="s">
        <v>408</v>
      </c>
      <c r="B17" s="118">
        <v>0</v>
      </c>
      <c r="C17" s="118">
        <v>0</v>
      </c>
      <c r="D17" s="118">
        <v>0</v>
      </c>
      <c r="E17" s="118">
        <v>0</v>
      </c>
      <c r="F17" s="118">
        <v>0</v>
      </c>
      <c r="G17" s="118">
        <v>0</v>
      </c>
      <c r="H17" s="118">
        <v>0</v>
      </c>
      <c r="I17" s="118">
        <v>0</v>
      </c>
      <c r="J17" s="118">
        <v>0</v>
      </c>
      <c r="K17" s="118"/>
      <c r="L17" s="118"/>
      <c r="M17" s="118"/>
      <c r="N17" s="159">
        <f t="shared" si="0"/>
        <v>0</v>
      </c>
    </row>
    <row r="18" spans="1:14" s="124" customFormat="1" x14ac:dyDescent="0.2">
      <c r="A18" s="158" t="s">
        <v>409</v>
      </c>
      <c r="B18" s="118">
        <v>0</v>
      </c>
      <c r="C18" s="118">
        <v>0</v>
      </c>
      <c r="D18" s="118">
        <v>0</v>
      </c>
      <c r="E18" s="121">
        <v>1</v>
      </c>
      <c r="F18" s="118">
        <v>0</v>
      </c>
      <c r="G18" s="118">
        <v>0</v>
      </c>
      <c r="H18" s="118">
        <v>0</v>
      </c>
      <c r="I18" s="118">
        <v>0</v>
      </c>
      <c r="J18" s="118">
        <v>1</v>
      </c>
      <c r="K18" s="118"/>
      <c r="L18" s="118"/>
      <c r="M18" s="118"/>
      <c r="N18" s="159">
        <f t="shared" si="0"/>
        <v>2</v>
      </c>
    </row>
    <row r="19" spans="1:14" s="131" customFormat="1" ht="57.75" customHeight="1" x14ac:dyDescent="0.2">
      <c r="A19" s="129"/>
      <c r="B19" s="130"/>
      <c r="C19" s="130"/>
      <c r="D19" s="130"/>
      <c r="E19" s="145" t="s">
        <v>1218</v>
      </c>
      <c r="F19" s="130"/>
      <c r="G19" s="130"/>
      <c r="H19" s="130"/>
      <c r="I19" s="130"/>
      <c r="J19" s="144" t="s">
        <v>1219</v>
      </c>
      <c r="K19" s="130"/>
      <c r="L19" s="130"/>
      <c r="M19" s="130"/>
      <c r="N19" s="159">
        <f t="shared" si="0"/>
        <v>0</v>
      </c>
    </row>
    <row r="20" spans="1:14" s="176" customFormat="1" x14ac:dyDescent="0.2">
      <c r="A20" s="158" t="s">
        <v>410</v>
      </c>
      <c r="B20" s="118">
        <v>0</v>
      </c>
      <c r="C20" s="118">
        <v>0</v>
      </c>
      <c r="D20" s="118">
        <v>0</v>
      </c>
      <c r="E20" s="118">
        <v>0</v>
      </c>
      <c r="F20" s="118">
        <v>0</v>
      </c>
      <c r="G20" s="118">
        <v>0</v>
      </c>
      <c r="H20" s="118">
        <v>0</v>
      </c>
      <c r="I20" s="118">
        <v>0</v>
      </c>
      <c r="J20" s="118">
        <v>0</v>
      </c>
      <c r="K20" s="118"/>
      <c r="L20" s="118"/>
      <c r="M20" s="118"/>
      <c r="N20" s="159">
        <f t="shared" si="0"/>
        <v>0</v>
      </c>
    </row>
    <row r="21" spans="1:14" s="178" customFormat="1" ht="13.5" customHeight="1" x14ac:dyDescent="0.2">
      <c r="A21" s="177" t="s">
        <v>411</v>
      </c>
      <c r="B21" s="118">
        <v>0</v>
      </c>
      <c r="C21" s="119">
        <v>3</v>
      </c>
      <c r="D21" s="119">
        <v>2</v>
      </c>
      <c r="E21" s="118">
        <v>0</v>
      </c>
      <c r="F21" s="118">
        <v>0</v>
      </c>
      <c r="G21" s="121">
        <v>1</v>
      </c>
      <c r="H21" s="118">
        <v>0</v>
      </c>
      <c r="I21" s="119">
        <v>3</v>
      </c>
      <c r="J21" s="118">
        <v>2</v>
      </c>
      <c r="K21" s="118"/>
      <c r="L21" s="118"/>
      <c r="M21" s="118"/>
      <c r="N21" s="159">
        <f t="shared" si="0"/>
        <v>11</v>
      </c>
    </row>
    <row r="22" spans="1:14" s="124" customFormat="1" ht="72" customHeight="1" x14ac:dyDescent="0.2">
      <c r="A22" s="163"/>
      <c r="B22" s="118"/>
      <c r="C22" s="121"/>
      <c r="D22" s="121"/>
      <c r="E22" s="118"/>
      <c r="F22" s="118"/>
      <c r="G22" s="121"/>
      <c r="H22" s="118"/>
      <c r="I22" s="147" t="s">
        <v>1223</v>
      </c>
      <c r="J22" s="147" t="s">
        <v>1224</v>
      </c>
      <c r="K22" s="118"/>
      <c r="L22" s="118"/>
      <c r="M22" s="118"/>
      <c r="N22" s="159">
        <f t="shared" si="0"/>
        <v>0</v>
      </c>
    </row>
    <row r="23" spans="1:14" s="124" customFormat="1" ht="66.75" customHeight="1" x14ac:dyDescent="0.2">
      <c r="A23" s="164"/>
      <c r="B23" s="118"/>
      <c r="C23" s="121"/>
      <c r="D23" s="121"/>
      <c r="E23" s="118"/>
      <c r="F23" s="118"/>
      <c r="G23" s="121"/>
      <c r="H23" s="118"/>
      <c r="I23" s="147" t="s">
        <v>1221</v>
      </c>
      <c r="J23" s="147" t="s">
        <v>1222</v>
      </c>
      <c r="K23" s="118"/>
      <c r="L23" s="118"/>
      <c r="M23" s="118"/>
      <c r="N23" s="159">
        <f t="shared" si="0"/>
        <v>0</v>
      </c>
    </row>
    <row r="24" spans="1:14" s="124" customFormat="1" ht="75.75" customHeight="1" x14ac:dyDescent="0.2">
      <c r="A24" s="165"/>
      <c r="B24" s="118"/>
      <c r="C24" s="121"/>
      <c r="D24" s="121"/>
      <c r="E24" s="118"/>
      <c r="F24" s="118"/>
      <c r="G24" s="121"/>
      <c r="H24" s="118"/>
      <c r="I24" s="146" t="s">
        <v>1220</v>
      </c>
      <c r="J24" s="140"/>
      <c r="K24" s="118"/>
      <c r="L24" s="118"/>
      <c r="M24" s="118"/>
      <c r="N24" s="159">
        <f t="shared" si="0"/>
        <v>0</v>
      </c>
    </row>
    <row r="25" spans="1:14" s="124" customFormat="1" ht="14.25" customHeight="1" x14ac:dyDescent="0.2">
      <c r="A25" s="158" t="s">
        <v>412</v>
      </c>
      <c r="B25" s="118">
        <v>0</v>
      </c>
      <c r="C25" s="118">
        <v>0</v>
      </c>
      <c r="D25" s="118">
        <v>0</v>
      </c>
      <c r="E25" s="118">
        <v>0</v>
      </c>
      <c r="F25" s="118">
        <v>0</v>
      </c>
      <c r="G25" s="118">
        <v>0</v>
      </c>
      <c r="H25" s="118">
        <v>0</v>
      </c>
      <c r="I25" s="118">
        <v>0</v>
      </c>
      <c r="J25" s="118">
        <v>1</v>
      </c>
      <c r="K25" s="118"/>
      <c r="L25" s="118"/>
      <c r="M25" s="118"/>
      <c r="N25" s="159">
        <f t="shared" si="0"/>
        <v>1</v>
      </c>
    </row>
    <row r="26" spans="1:14" s="124" customFormat="1" ht="33.75" customHeight="1" x14ac:dyDescent="0.2">
      <c r="A26" s="158"/>
      <c r="B26" s="118"/>
      <c r="C26" s="118"/>
      <c r="D26" s="118"/>
      <c r="E26" s="118"/>
      <c r="F26" s="118"/>
      <c r="G26" s="118"/>
      <c r="H26" s="118"/>
      <c r="I26" s="118"/>
      <c r="J26" s="99" t="s">
        <v>1225</v>
      </c>
      <c r="K26" s="118"/>
      <c r="L26" s="118"/>
      <c r="M26" s="118"/>
      <c r="N26" s="159"/>
    </row>
    <row r="27" spans="1:14" s="124" customFormat="1" x14ac:dyDescent="0.2">
      <c r="A27" s="158" t="s">
        <v>413</v>
      </c>
      <c r="B27" s="121">
        <v>1</v>
      </c>
      <c r="C27" s="118">
        <v>0</v>
      </c>
      <c r="D27" s="118">
        <v>0</v>
      </c>
      <c r="E27" s="118">
        <v>0</v>
      </c>
      <c r="F27" s="118">
        <v>0</v>
      </c>
      <c r="G27" s="118">
        <v>0</v>
      </c>
      <c r="H27" s="118">
        <v>0</v>
      </c>
      <c r="I27" s="118">
        <v>0</v>
      </c>
      <c r="J27" s="118">
        <v>0</v>
      </c>
      <c r="K27" s="118"/>
      <c r="L27" s="118"/>
      <c r="M27" s="118"/>
      <c r="N27" s="159">
        <f t="shared" si="0"/>
        <v>1</v>
      </c>
    </row>
    <row r="28" spans="1:14" s="124" customFormat="1" x14ac:dyDescent="0.2">
      <c r="A28" s="158" t="s">
        <v>414</v>
      </c>
      <c r="B28" s="118">
        <v>0</v>
      </c>
      <c r="C28" s="118">
        <v>0</v>
      </c>
      <c r="D28" s="118">
        <v>0</v>
      </c>
      <c r="E28" s="118">
        <v>0</v>
      </c>
      <c r="F28" s="118">
        <v>0</v>
      </c>
      <c r="G28" s="118">
        <v>0</v>
      </c>
      <c r="H28" s="118">
        <v>0</v>
      </c>
      <c r="I28" s="118">
        <v>0</v>
      </c>
      <c r="J28" s="118">
        <v>0</v>
      </c>
      <c r="K28" s="118"/>
      <c r="L28" s="118"/>
      <c r="M28" s="118"/>
      <c r="N28" s="159">
        <f t="shared" si="0"/>
        <v>0</v>
      </c>
    </row>
    <row r="29" spans="1:14" s="122" customFormat="1" ht="15.75" customHeight="1" x14ac:dyDescent="0.2">
      <c r="A29" s="158" t="s">
        <v>415</v>
      </c>
      <c r="B29" s="118">
        <v>0</v>
      </c>
      <c r="C29" s="118">
        <v>0</v>
      </c>
      <c r="D29" s="118">
        <v>0</v>
      </c>
      <c r="E29" s="118">
        <v>0</v>
      </c>
      <c r="F29" s="118">
        <v>0</v>
      </c>
      <c r="G29" s="118">
        <v>0</v>
      </c>
      <c r="H29" s="118">
        <v>0</v>
      </c>
      <c r="I29" s="119">
        <v>1</v>
      </c>
      <c r="J29" s="118">
        <v>0</v>
      </c>
      <c r="K29" s="120"/>
      <c r="L29" s="120"/>
      <c r="M29" s="120"/>
      <c r="N29" s="159">
        <f t="shared" si="0"/>
        <v>1</v>
      </c>
    </row>
    <row r="30" spans="1:14" s="131" customFormat="1" ht="16.5" x14ac:dyDescent="0.2">
      <c r="A30" s="109"/>
      <c r="B30" s="81"/>
      <c r="C30" s="81"/>
      <c r="D30" s="81"/>
      <c r="E30" s="81"/>
      <c r="F30" s="81"/>
      <c r="G30" s="81"/>
      <c r="H30" s="81"/>
      <c r="I30" s="149" t="s">
        <v>1227</v>
      </c>
      <c r="J30" s="81"/>
      <c r="K30" s="81"/>
      <c r="L30" s="81"/>
      <c r="M30" s="130"/>
      <c r="N30" s="159">
        <f t="shared" si="0"/>
        <v>0</v>
      </c>
    </row>
    <row r="31" spans="1:14" s="124" customFormat="1" x14ac:dyDescent="0.2">
      <c r="A31" s="158" t="s">
        <v>416</v>
      </c>
      <c r="B31" s="118">
        <v>0</v>
      </c>
      <c r="C31" s="118">
        <v>0</v>
      </c>
      <c r="D31" s="118">
        <v>0</v>
      </c>
      <c r="E31" s="119">
        <v>1</v>
      </c>
      <c r="F31" s="118">
        <v>0</v>
      </c>
      <c r="G31" s="118">
        <v>0</v>
      </c>
      <c r="H31" s="118">
        <v>0</v>
      </c>
      <c r="I31" s="118">
        <v>0</v>
      </c>
      <c r="J31" s="118">
        <v>0</v>
      </c>
      <c r="K31" s="118"/>
      <c r="L31" s="118"/>
      <c r="M31" s="118"/>
      <c r="N31" s="159">
        <f t="shared" si="0"/>
        <v>1</v>
      </c>
    </row>
    <row r="32" spans="1:14" s="131" customFormat="1" ht="33" x14ac:dyDescent="0.2">
      <c r="A32" s="133"/>
      <c r="B32" s="130"/>
      <c r="C32" s="130"/>
      <c r="D32" s="130"/>
      <c r="E32" s="149" t="s">
        <v>1228</v>
      </c>
      <c r="F32" s="130"/>
      <c r="G32" s="130"/>
      <c r="H32" s="130"/>
      <c r="I32" s="130"/>
      <c r="J32" s="130"/>
      <c r="K32" s="130"/>
      <c r="L32" s="130"/>
      <c r="M32" s="130"/>
      <c r="N32" s="159">
        <f t="shared" si="0"/>
        <v>0</v>
      </c>
    </row>
    <row r="33" spans="1:14" s="124" customFormat="1" x14ac:dyDescent="0.2">
      <c r="A33" s="158" t="s">
        <v>417</v>
      </c>
      <c r="B33" s="118">
        <v>0</v>
      </c>
      <c r="C33" s="118">
        <v>0</v>
      </c>
      <c r="D33" s="118">
        <v>0</v>
      </c>
      <c r="E33" s="118">
        <v>0</v>
      </c>
      <c r="F33" s="118">
        <v>0</v>
      </c>
      <c r="G33" s="118">
        <v>0</v>
      </c>
      <c r="H33" s="118">
        <v>0</v>
      </c>
      <c r="I33" s="118">
        <v>0</v>
      </c>
      <c r="J33" s="118">
        <v>0</v>
      </c>
      <c r="K33" s="118"/>
      <c r="L33" s="118"/>
      <c r="M33" s="118"/>
      <c r="N33" s="159">
        <f t="shared" si="0"/>
        <v>0</v>
      </c>
    </row>
    <row r="34" spans="1:14" s="124" customFormat="1" x14ac:dyDescent="0.2">
      <c r="A34" s="158" t="s">
        <v>418</v>
      </c>
      <c r="B34" s="118">
        <v>0</v>
      </c>
      <c r="C34" s="118">
        <v>0</v>
      </c>
      <c r="D34" s="118">
        <v>0</v>
      </c>
      <c r="E34" s="118">
        <v>0</v>
      </c>
      <c r="F34" s="118">
        <v>0</v>
      </c>
      <c r="G34" s="118">
        <v>0</v>
      </c>
      <c r="H34" s="118">
        <v>0</v>
      </c>
      <c r="I34" s="118">
        <v>0</v>
      </c>
      <c r="J34" s="118">
        <v>0</v>
      </c>
      <c r="K34" s="118"/>
      <c r="L34" s="118"/>
      <c r="M34" s="118"/>
      <c r="N34" s="159">
        <f t="shared" si="0"/>
        <v>0</v>
      </c>
    </row>
    <row r="35" spans="1:14" s="124" customFormat="1" x14ac:dyDescent="0.2">
      <c r="A35" s="158" t="s">
        <v>419</v>
      </c>
      <c r="B35" s="118">
        <v>0</v>
      </c>
      <c r="C35" s="118">
        <v>0</v>
      </c>
      <c r="D35" s="118">
        <v>0</v>
      </c>
      <c r="E35" s="118">
        <v>0</v>
      </c>
      <c r="F35" s="118">
        <v>0</v>
      </c>
      <c r="G35" s="118">
        <v>0</v>
      </c>
      <c r="H35" s="118">
        <v>0</v>
      </c>
      <c r="I35" s="118">
        <v>0</v>
      </c>
      <c r="J35" s="119">
        <v>1</v>
      </c>
      <c r="K35" s="166"/>
      <c r="L35" s="118"/>
      <c r="M35" s="118"/>
      <c r="N35" s="159">
        <f t="shared" si="0"/>
        <v>1</v>
      </c>
    </row>
    <row r="36" spans="1:14" s="124" customFormat="1" ht="24.75" x14ac:dyDescent="0.2">
      <c r="A36" s="158"/>
      <c r="B36" s="118"/>
      <c r="C36" s="118"/>
      <c r="D36" s="118"/>
      <c r="E36" s="118"/>
      <c r="F36" s="118"/>
      <c r="G36" s="118"/>
      <c r="H36" s="118"/>
      <c r="I36" s="118"/>
      <c r="J36" s="148" t="s">
        <v>1226</v>
      </c>
      <c r="K36" s="118"/>
      <c r="L36" s="118"/>
      <c r="M36" s="118"/>
      <c r="N36" s="159"/>
    </row>
    <row r="37" spans="1:14" s="122" customFormat="1" x14ac:dyDescent="0.2">
      <c r="A37" s="158" t="s">
        <v>420</v>
      </c>
      <c r="B37" s="118">
        <v>0</v>
      </c>
      <c r="C37" s="118">
        <v>0</v>
      </c>
      <c r="D37" s="118">
        <v>0</v>
      </c>
      <c r="E37" s="118">
        <v>0</v>
      </c>
      <c r="F37" s="118">
        <v>0</v>
      </c>
      <c r="G37" s="118">
        <v>0</v>
      </c>
      <c r="H37" s="118">
        <v>0</v>
      </c>
      <c r="I37" s="118">
        <v>0</v>
      </c>
      <c r="J37" s="118">
        <v>0</v>
      </c>
      <c r="K37" s="120"/>
      <c r="L37" s="120"/>
      <c r="M37" s="120"/>
      <c r="N37" s="159">
        <f t="shared" si="0"/>
        <v>0</v>
      </c>
    </row>
    <row r="38" spans="1:14" s="176" customFormat="1" x14ac:dyDescent="0.2">
      <c r="A38" s="158" t="s">
        <v>421</v>
      </c>
      <c r="B38" s="118">
        <v>0</v>
      </c>
      <c r="C38" s="118">
        <v>0</v>
      </c>
      <c r="D38" s="118">
        <v>0</v>
      </c>
      <c r="E38" s="119">
        <v>1</v>
      </c>
      <c r="F38" s="118">
        <v>0</v>
      </c>
      <c r="G38" s="118">
        <v>0</v>
      </c>
      <c r="H38" s="118">
        <v>0</v>
      </c>
      <c r="I38" s="118">
        <v>0</v>
      </c>
      <c r="J38" s="118">
        <v>0</v>
      </c>
      <c r="K38" s="118"/>
      <c r="L38" s="118"/>
      <c r="M38" s="118"/>
      <c r="N38" s="159">
        <f t="shared" si="0"/>
        <v>1</v>
      </c>
    </row>
    <row r="39" spans="1:14" s="180" customFormat="1" ht="92.25" customHeight="1" x14ac:dyDescent="0.2">
      <c r="A39" s="179"/>
      <c r="B39" s="125"/>
      <c r="C39" s="125"/>
      <c r="D39" s="125"/>
      <c r="E39" s="125" t="s">
        <v>1229</v>
      </c>
      <c r="F39" s="125"/>
      <c r="G39" s="125"/>
      <c r="H39" s="125"/>
      <c r="I39" s="125"/>
      <c r="J39" s="125"/>
      <c r="K39" s="125"/>
      <c r="L39" s="125"/>
      <c r="M39" s="125"/>
      <c r="N39" s="159">
        <f t="shared" si="0"/>
        <v>0</v>
      </c>
    </row>
    <row r="40" spans="1:14" s="181" customFormat="1" x14ac:dyDescent="0.2">
      <c r="A40" s="158" t="s">
        <v>422</v>
      </c>
      <c r="B40" s="118">
        <v>0</v>
      </c>
      <c r="C40" s="118">
        <v>0</v>
      </c>
      <c r="D40" s="119">
        <v>1</v>
      </c>
      <c r="E40" s="118">
        <v>0</v>
      </c>
      <c r="F40" s="118">
        <v>0</v>
      </c>
      <c r="G40" s="118">
        <v>0</v>
      </c>
      <c r="H40" s="118">
        <v>0</v>
      </c>
      <c r="I40" s="118">
        <v>0</v>
      </c>
      <c r="J40" s="118">
        <v>0</v>
      </c>
      <c r="K40" s="118"/>
      <c r="L40" s="118"/>
      <c r="M40" s="118"/>
      <c r="N40" s="159">
        <f t="shared" si="0"/>
        <v>1</v>
      </c>
    </row>
    <row r="41" spans="1:14" s="122" customFormat="1" ht="24.75" x14ac:dyDescent="0.2">
      <c r="A41" s="167"/>
      <c r="B41" s="118"/>
      <c r="C41" s="118"/>
      <c r="D41" s="154" t="s">
        <v>1239</v>
      </c>
      <c r="E41" s="118"/>
      <c r="F41" s="118"/>
      <c r="G41" s="118"/>
      <c r="H41" s="118"/>
      <c r="I41" s="118"/>
      <c r="J41" s="118"/>
      <c r="K41" s="118"/>
      <c r="L41" s="118"/>
      <c r="M41" s="118"/>
      <c r="N41" s="159">
        <f t="shared" si="0"/>
        <v>0</v>
      </c>
    </row>
    <row r="42" spans="1:14" s="122" customFormat="1" x14ac:dyDescent="0.2">
      <c r="A42" s="158" t="s">
        <v>423</v>
      </c>
      <c r="B42" s="118">
        <v>0</v>
      </c>
      <c r="C42" s="118">
        <v>0</v>
      </c>
      <c r="D42" s="119">
        <v>1</v>
      </c>
      <c r="E42" s="118">
        <v>0</v>
      </c>
      <c r="F42" s="118">
        <v>0</v>
      </c>
      <c r="G42" s="119">
        <v>1</v>
      </c>
      <c r="H42" s="118">
        <v>0</v>
      </c>
      <c r="I42" s="118">
        <v>0</v>
      </c>
      <c r="J42" s="119">
        <v>1</v>
      </c>
      <c r="K42" s="118"/>
      <c r="L42" s="118"/>
      <c r="M42" s="118"/>
      <c r="N42" s="159">
        <f t="shared" si="0"/>
        <v>3</v>
      </c>
    </row>
    <row r="43" spans="1:14" s="131" customFormat="1" ht="90" customHeight="1" x14ac:dyDescent="0.2">
      <c r="A43" s="133"/>
      <c r="B43" s="130"/>
      <c r="C43" s="130"/>
      <c r="D43" s="132" t="s">
        <v>1230</v>
      </c>
      <c r="E43" s="130"/>
      <c r="F43" s="130"/>
      <c r="G43" s="152" t="s">
        <v>1235</v>
      </c>
      <c r="H43" s="130"/>
      <c r="I43" s="130"/>
      <c r="J43" s="153" t="s">
        <v>1236</v>
      </c>
      <c r="K43" s="130"/>
      <c r="L43" s="130"/>
      <c r="M43" s="130"/>
      <c r="N43" s="159">
        <f t="shared" si="0"/>
        <v>0</v>
      </c>
    </row>
    <row r="44" spans="1:14" s="134" customFormat="1" x14ac:dyDescent="0.2">
      <c r="A44" s="158" t="s">
        <v>424</v>
      </c>
      <c r="B44" s="118">
        <v>0</v>
      </c>
      <c r="C44" s="118">
        <v>0</v>
      </c>
      <c r="D44" s="118">
        <v>0</v>
      </c>
      <c r="E44" s="118">
        <v>0</v>
      </c>
      <c r="F44" s="118">
        <v>0</v>
      </c>
      <c r="G44" s="118">
        <v>0</v>
      </c>
      <c r="H44" s="118">
        <v>0</v>
      </c>
      <c r="I44" s="118">
        <v>0</v>
      </c>
      <c r="J44" s="118">
        <v>0</v>
      </c>
      <c r="K44" s="120"/>
      <c r="L44" s="120"/>
      <c r="M44" s="120"/>
      <c r="N44" s="159">
        <f t="shared" si="0"/>
        <v>0</v>
      </c>
    </row>
    <row r="45" spans="1:14" s="134" customFormat="1" x14ac:dyDescent="0.2">
      <c r="A45" s="168" t="s">
        <v>425</v>
      </c>
      <c r="B45" s="118">
        <v>0</v>
      </c>
      <c r="C45" s="118">
        <v>0</v>
      </c>
      <c r="D45" s="118">
        <v>0</v>
      </c>
      <c r="E45" s="118">
        <v>0</v>
      </c>
      <c r="F45" s="118">
        <v>0</v>
      </c>
      <c r="G45" s="118">
        <v>0</v>
      </c>
      <c r="H45" s="118">
        <v>0</v>
      </c>
      <c r="I45" s="118">
        <v>0</v>
      </c>
      <c r="J45" s="118">
        <v>0</v>
      </c>
      <c r="K45" s="120"/>
      <c r="L45" s="120"/>
      <c r="M45" s="120"/>
      <c r="N45" s="159">
        <f t="shared" si="0"/>
        <v>0</v>
      </c>
    </row>
    <row r="46" spans="1:14" s="134" customFormat="1" x14ac:dyDescent="0.2">
      <c r="A46" s="158" t="s">
        <v>426</v>
      </c>
      <c r="B46" s="118">
        <v>0</v>
      </c>
      <c r="C46" s="118">
        <v>0</v>
      </c>
      <c r="D46" s="118">
        <v>0</v>
      </c>
      <c r="E46" s="119">
        <v>1</v>
      </c>
      <c r="F46" s="118">
        <v>0</v>
      </c>
      <c r="G46" s="118">
        <v>0</v>
      </c>
      <c r="H46" s="118">
        <v>0</v>
      </c>
      <c r="I46" s="118">
        <v>0</v>
      </c>
      <c r="J46" s="118">
        <v>0</v>
      </c>
      <c r="K46" s="120"/>
      <c r="L46" s="120"/>
      <c r="M46" s="120"/>
      <c r="N46" s="159">
        <f t="shared" si="0"/>
        <v>1</v>
      </c>
    </row>
    <row r="47" spans="1:14" s="138" customFormat="1" ht="41.25" x14ac:dyDescent="0.2">
      <c r="A47" s="169"/>
      <c r="B47" s="136"/>
      <c r="C47" s="136"/>
      <c r="D47" s="136"/>
      <c r="E47" s="99" t="s">
        <v>377</v>
      </c>
      <c r="F47" s="137"/>
      <c r="G47" s="137"/>
      <c r="H47" s="137"/>
      <c r="I47" s="137"/>
      <c r="J47" s="137"/>
      <c r="K47" s="137"/>
      <c r="L47" s="137"/>
      <c r="M47" s="137"/>
      <c r="N47" s="159">
        <f t="shared" si="0"/>
        <v>0</v>
      </c>
    </row>
    <row r="48" spans="1:14" s="134" customFormat="1" x14ac:dyDescent="0.2">
      <c r="A48" s="200" t="s">
        <v>1350</v>
      </c>
      <c r="B48" s="197">
        <v>0</v>
      </c>
      <c r="C48" s="201">
        <v>0</v>
      </c>
      <c r="D48" s="197">
        <v>0</v>
      </c>
      <c r="E48" s="197">
        <v>0</v>
      </c>
      <c r="F48" s="202">
        <v>3</v>
      </c>
      <c r="G48" s="197">
        <v>0</v>
      </c>
      <c r="H48" s="197">
        <v>0</v>
      </c>
      <c r="I48" s="198">
        <v>2</v>
      </c>
      <c r="J48" s="197">
        <v>2</v>
      </c>
      <c r="K48" s="197"/>
      <c r="L48" s="197"/>
      <c r="M48" s="197"/>
      <c r="N48" s="199">
        <f t="shared" si="0"/>
        <v>7</v>
      </c>
    </row>
    <row r="49" spans="1:14" s="131" customFormat="1" ht="58.5" customHeight="1" x14ac:dyDescent="0.2">
      <c r="A49" s="129"/>
      <c r="B49" s="130"/>
      <c r="C49" s="130"/>
      <c r="D49" s="130"/>
      <c r="E49" s="130"/>
      <c r="F49" s="130"/>
      <c r="G49" s="130"/>
      <c r="H49" s="130"/>
      <c r="I49" s="150" t="s">
        <v>1231</v>
      </c>
      <c r="J49" s="152" t="s">
        <v>1234</v>
      </c>
      <c r="K49" s="130"/>
      <c r="L49" s="130"/>
      <c r="M49" s="130"/>
      <c r="N49" s="159">
        <f t="shared" si="0"/>
        <v>0</v>
      </c>
    </row>
    <row r="50" spans="1:14" s="131" customFormat="1" ht="42" customHeight="1" x14ac:dyDescent="0.2">
      <c r="A50" s="129"/>
      <c r="B50" s="123"/>
      <c r="C50" s="123"/>
      <c r="D50" s="123"/>
      <c r="E50" s="123"/>
      <c r="F50" s="123"/>
      <c r="G50" s="123"/>
      <c r="H50" s="123"/>
      <c r="I50" s="151" t="s">
        <v>1232</v>
      </c>
      <c r="J50" s="146" t="s">
        <v>1233</v>
      </c>
      <c r="K50" s="123"/>
      <c r="L50" s="123"/>
      <c r="M50" s="123"/>
      <c r="N50" s="159">
        <f t="shared" si="0"/>
        <v>0</v>
      </c>
    </row>
    <row r="51" spans="1:14" s="138" customFormat="1" ht="26.25" thickBot="1" x14ac:dyDescent="0.25">
      <c r="A51" s="170" t="s">
        <v>397</v>
      </c>
      <c r="B51" s="171">
        <f t="shared" ref="B51:I51" si="1">SUM(B6+B8+B9+B11+B12+B16+B17+B18+B20+B21+B25+B27+B28+B29+B31+B33+B34+B35+B37+B38+B40+B42+B44+B45+B46+B48)</f>
        <v>1</v>
      </c>
      <c r="C51" s="171">
        <f t="shared" si="1"/>
        <v>4</v>
      </c>
      <c r="D51" s="171">
        <f t="shared" si="1"/>
        <v>7</v>
      </c>
      <c r="E51" s="171">
        <f t="shared" si="1"/>
        <v>5</v>
      </c>
      <c r="F51" s="171">
        <f t="shared" si="1"/>
        <v>3</v>
      </c>
      <c r="G51" s="171">
        <f t="shared" si="1"/>
        <v>3</v>
      </c>
      <c r="H51" s="172">
        <f t="shared" si="1"/>
        <v>1</v>
      </c>
      <c r="I51" s="172">
        <f t="shared" si="1"/>
        <v>8</v>
      </c>
      <c r="J51" s="172">
        <f>SUM(J6+J8+J9+J11+J12+J16+J17+J18+J20+J21+J25+J27+J28+J29+J31+J33+J34+J35+J38+J40+J42+J44+J45+J46+J48)</f>
        <v>9</v>
      </c>
      <c r="K51" s="172">
        <f>SUM(K6+K8+K9+K11+K12+K16+K17+K18+K20+K21+K25+K27+K28+K29+K31+K33+K34+K35+K38+K40+K42+K44+K45+K46+K48)</f>
        <v>0</v>
      </c>
      <c r="L51" s="171">
        <f>SUM(L6+L8+L9+L11+L12+L16+L17+L18+L20+L21+L25+L27+L28+L29+L31+L33+L34+L35+L37+L38+L40+L42+L44+L45+L46+L48)</f>
        <v>0</v>
      </c>
      <c r="M51" s="171">
        <f>SUM(M6+M8+M9+M11+M12+M16+M17+M18+M20+M21+M25+M27+M28+M29+M31+M33+M34+M35+M37+M38+M40+M42+M44+M45+M46+M48)</f>
        <v>0</v>
      </c>
      <c r="N51" s="173">
        <f t="shared" si="0"/>
        <v>41</v>
      </c>
    </row>
    <row r="52" spans="1:14" s="138" customFormat="1" x14ac:dyDescent="0.2">
      <c r="A52" s="135"/>
      <c r="B52" s="139"/>
      <c r="C52" s="139"/>
      <c r="D52" s="139"/>
      <c r="E52" s="139"/>
      <c r="F52" s="139"/>
      <c r="G52" s="139"/>
      <c r="H52" s="139"/>
      <c r="I52" s="139"/>
      <c r="J52" s="139"/>
      <c r="K52" s="139"/>
      <c r="L52" s="139"/>
      <c r="M52" s="139"/>
      <c r="N52" s="122"/>
    </row>
    <row r="53" spans="1:14" s="138" customFormat="1" x14ac:dyDescent="0.2">
      <c r="A53" s="135"/>
      <c r="B53" s="139"/>
      <c r="C53" s="139"/>
      <c r="D53" s="139"/>
      <c r="E53" s="139"/>
      <c r="F53" s="139"/>
      <c r="G53" s="139"/>
      <c r="H53" s="139"/>
      <c r="I53" s="139"/>
      <c r="J53" s="139"/>
      <c r="K53" s="139"/>
      <c r="L53" s="139"/>
      <c r="M53" s="139"/>
      <c r="N53" s="122"/>
    </row>
    <row r="54" spans="1:14" s="138" customFormat="1" x14ac:dyDescent="0.2">
      <c r="A54" s="135"/>
      <c r="B54" s="139"/>
      <c r="C54" s="139"/>
      <c r="D54" s="139"/>
      <c r="E54" s="139"/>
      <c r="F54" s="139"/>
      <c r="G54" s="139"/>
      <c r="H54" s="139"/>
      <c r="I54" s="139"/>
      <c r="J54" s="139"/>
      <c r="K54" s="139"/>
      <c r="L54" s="139"/>
      <c r="M54" s="139"/>
      <c r="N54" s="122"/>
    </row>
    <row r="55" spans="1:14" s="138" customFormat="1" x14ac:dyDescent="0.2">
      <c r="A55" s="135"/>
      <c r="B55" s="139"/>
      <c r="C55" s="139"/>
      <c r="D55" s="139"/>
      <c r="E55" s="139"/>
      <c r="F55" s="139"/>
      <c r="G55" s="139"/>
      <c r="H55" s="139"/>
      <c r="I55" s="139"/>
      <c r="J55" s="139"/>
      <c r="K55" s="139"/>
      <c r="L55" s="139"/>
      <c r="M55" s="139"/>
      <c r="N55" s="122"/>
    </row>
    <row r="56" spans="1:14" s="138" customFormat="1" x14ac:dyDescent="0.2">
      <c r="A56" s="135"/>
      <c r="B56" s="139"/>
      <c r="C56" s="139"/>
      <c r="D56" s="139"/>
      <c r="E56" s="139"/>
      <c r="F56" s="139"/>
      <c r="G56" s="139"/>
      <c r="H56" s="139"/>
      <c r="I56" s="139"/>
      <c r="J56" s="139"/>
      <c r="K56" s="139"/>
      <c r="L56" s="139"/>
      <c r="M56" s="139"/>
      <c r="N56" s="122"/>
    </row>
    <row r="57" spans="1:14" s="138" customFormat="1" x14ac:dyDescent="0.2">
      <c r="A57" s="135"/>
      <c r="B57" s="139"/>
      <c r="C57" s="139"/>
      <c r="D57" s="139"/>
      <c r="E57" s="139"/>
      <c r="F57" s="139"/>
      <c r="G57" s="139"/>
      <c r="H57" s="139"/>
      <c r="I57" s="139"/>
      <c r="J57" s="139"/>
      <c r="K57" s="139"/>
      <c r="L57" s="139"/>
      <c r="M57" s="139"/>
      <c r="N57" s="122"/>
    </row>
    <row r="58" spans="1:14" s="138" customFormat="1" x14ac:dyDescent="0.2">
      <c r="A58" s="135"/>
      <c r="B58" s="139"/>
      <c r="C58" s="139"/>
      <c r="D58" s="139"/>
      <c r="E58" s="139"/>
      <c r="F58" s="139"/>
      <c r="G58" s="139"/>
      <c r="H58" s="139"/>
      <c r="I58" s="139"/>
      <c r="J58" s="139"/>
      <c r="K58" s="139"/>
      <c r="L58" s="139"/>
      <c r="M58" s="139"/>
      <c r="N58" s="122"/>
    </row>
    <row r="59" spans="1:14" s="138" customFormat="1" x14ac:dyDescent="0.2">
      <c r="A59" s="135"/>
      <c r="B59" s="139"/>
      <c r="C59" s="139"/>
      <c r="D59" s="139"/>
      <c r="E59" s="139"/>
      <c r="F59" s="139"/>
      <c r="G59" s="139"/>
      <c r="H59" s="139"/>
      <c r="I59" s="139"/>
      <c r="J59" s="139"/>
      <c r="K59" s="139"/>
      <c r="L59" s="139"/>
      <c r="M59" s="139"/>
      <c r="N59" s="122"/>
    </row>
    <row r="60" spans="1:14" s="138" customFormat="1" x14ac:dyDescent="0.2">
      <c r="A60" s="135"/>
      <c r="B60" s="139"/>
      <c r="C60" s="139"/>
      <c r="D60" s="139"/>
      <c r="E60" s="139"/>
      <c r="F60" s="139"/>
      <c r="G60" s="139"/>
      <c r="H60" s="139"/>
      <c r="I60" s="139"/>
      <c r="J60" s="139"/>
      <c r="K60" s="139"/>
      <c r="L60" s="139"/>
      <c r="M60" s="139"/>
      <c r="N60" s="122"/>
    </row>
    <row r="61" spans="1:14" s="138" customFormat="1" x14ac:dyDescent="0.2">
      <c r="A61" s="135"/>
      <c r="B61" s="139"/>
      <c r="C61" s="139"/>
      <c r="D61" s="139"/>
      <c r="E61" s="139"/>
      <c r="F61" s="139"/>
      <c r="G61" s="139"/>
      <c r="H61" s="139"/>
      <c r="I61" s="139"/>
      <c r="J61" s="139"/>
      <c r="K61" s="139"/>
      <c r="L61" s="139"/>
      <c r="M61" s="139"/>
      <c r="N61" s="122"/>
    </row>
    <row r="62" spans="1:14" s="138" customFormat="1" x14ac:dyDescent="0.2">
      <c r="A62" s="135"/>
      <c r="B62" s="139"/>
      <c r="C62" s="139"/>
      <c r="D62" s="139"/>
      <c r="E62" s="139"/>
      <c r="F62" s="139"/>
      <c r="G62" s="139"/>
      <c r="H62" s="139"/>
      <c r="I62" s="139"/>
      <c r="J62" s="139"/>
      <c r="K62" s="139"/>
      <c r="L62" s="139"/>
      <c r="M62" s="139"/>
      <c r="N62" s="122"/>
    </row>
    <row r="63" spans="1:14" s="138" customFormat="1" x14ac:dyDescent="0.2">
      <c r="A63" s="135"/>
      <c r="B63" s="139"/>
      <c r="C63" s="139"/>
      <c r="D63" s="139"/>
      <c r="E63" s="139"/>
      <c r="F63" s="139"/>
      <c r="G63" s="139"/>
      <c r="H63" s="139"/>
      <c r="I63" s="139"/>
      <c r="J63" s="139"/>
      <c r="K63" s="139"/>
      <c r="L63" s="139"/>
      <c r="M63" s="139"/>
      <c r="N63" s="122"/>
    </row>
    <row r="64" spans="1:14" s="138" customFormat="1" x14ac:dyDescent="0.2">
      <c r="A64" s="135"/>
      <c r="B64" s="139"/>
      <c r="C64" s="139"/>
      <c r="D64" s="139"/>
      <c r="E64" s="139"/>
      <c r="F64" s="139"/>
      <c r="G64" s="139"/>
      <c r="H64" s="139"/>
      <c r="I64" s="139"/>
      <c r="J64" s="139"/>
      <c r="K64" s="139"/>
      <c r="L64" s="139"/>
      <c r="M64" s="139"/>
      <c r="N64" s="122"/>
    </row>
    <row r="65" spans="1:14" s="138" customFormat="1" x14ac:dyDescent="0.2">
      <c r="A65" s="135"/>
      <c r="B65" s="139"/>
      <c r="C65" s="139"/>
      <c r="D65" s="139"/>
      <c r="E65" s="139"/>
      <c r="F65" s="139"/>
      <c r="G65" s="139"/>
      <c r="H65" s="139"/>
      <c r="I65" s="139"/>
      <c r="J65" s="139"/>
      <c r="K65" s="139"/>
      <c r="L65" s="139"/>
      <c r="M65" s="139"/>
      <c r="N65" s="122"/>
    </row>
    <row r="66" spans="1:14" s="138" customFormat="1" x14ac:dyDescent="0.2">
      <c r="A66" s="135"/>
      <c r="B66" s="139"/>
      <c r="C66" s="139"/>
      <c r="D66" s="139"/>
      <c r="E66" s="139"/>
      <c r="F66" s="139"/>
      <c r="G66" s="139"/>
      <c r="H66" s="139"/>
      <c r="I66" s="139"/>
      <c r="J66" s="139"/>
      <c r="K66" s="139"/>
      <c r="L66" s="139"/>
      <c r="M66" s="139"/>
      <c r="N66" s="122"/>
    </row>
    <row r="67" spans="1:14" s="138" customFormat="1" x14ac:dyDescent="0.2">
      <c r="A67" s="135"/>
      <c r="B67" s="139"/>
      <c r="C67" s="139"/>
      <c r="D67" s="139"/>
      <c r="E67" s="139"/>
      <c r="F67" s="139"/>
      <c r="G67" s="139"/>
      <c r="H67" s="139"/>
      <c r="I67" s="139"/>
      <c r="J67" s="139"/>
      <c r="K67" s="139"/>
      <c r="L67" s="139"/>
      <c r="M67" s="139"/>
      <c r="N67" s="122"/>
    </row>
    <row r="68" spans="1:14" s="138" customFormat="1" x14ac:dyDescent="0.2">
      <c r="A68" s="135"/>
      <c r="B68" s="139"/>
      <c r="C68" s="139"/>
      <c r="D68" s="139"/>
      <c r="E68" s="139"/>
      <c r="F68" s="139"/>
      <c r="G68" s="139"/>
      <c r="H68" s="139"/>
      <c r="I68" s="139"/>
      <c r="J68" s="139"/>
      <c r="K68" s="139"/>
      <c r="L68" s="139"/>
      <c r="M68" s="139"/>
      <c r="N68" s="122"/>
    </row>
    <row r="69" spans="1:14" s="138" customFormat="1" x14ac:dyDescent="0.2">
      <c r="A69" s="135"/>
      <c r="B69" s="139"/>
      <c r="C69" s="139"/>
      <c r="D69" s="139"/>
      <c r="E69" s="139"/>
      <c r="F69" s="139"/>
      <c r="G69" s="139"/>
      <c r="H69" s="139"/>
      <c r="I69" s="139"/>
      <c r="J69" s="139"/>
      <c r="K69" s="139"/>
      <c r="L69" s="139"/>
      <c r="M69" s="139"/>
      <c r="N69" s="122"/>
    </row>
    <row r="70" spans="1:14" s="138" customFormat="1" x14ac:dyDescent="0.2">
      <c r="A70" s="135"/>
      <c r="B70" s="139"/>
      <c r="C70" s="139"/>
      <c r="D70" s="139"/>
      <c r="E70" s="139"/>
      <c r="F70" s="139"/>
      <c r="G70" s="139"/>
      <c r="H70" s="139"/>
      <c r="I70" s="139"/>
      <c r="J70" s="139"/>
      <c r="K70" s="139"/>
      <c r="L70" s="139"/>
      <c r="M70" s="139"/>
      <c r="N70" s="122"/>
    </row>
    <row r="71" spans="1:14" s="138" customFormat="1" x14ac:dyDescent="0.2">
      <c r="A71" s="135"/>
      <c r="B71" s="139"/>
      <c r="C71" s="139"/>
      <c r="D71" s="139"/>
      <c r="E71" s="139"/>
      <c r="F71" s="139"/>
      <c r="G71" s="139"/>
      <c r="H71" s="139"/>
      <c r="I71" s="139"/>
      <c r="J71" s="139"/>
      <c r="K71" s="139"/>
      <c r="L71" s="139"/>
      <c r="M71" s="139"/>
      <c r="N71" s="122"/>
    </row>
    <row r="72" spans="1:14" s="138" customFormat="1" x14ac:dyDescent="0.2">
      <c r="A72" s="135"/>
      <c r="B72" s="139"/>
      <c r="C72" s="139"/>
      <c r="D72" s="139"/>
      <c r="E72" s="139"/>
      <c r="F72" s="139"/>
      <c r="G72" s="139"/>
      <c r="H72" s="139"/>
      <c r="I72" s="139"/>
      <c r="J72" s="139"/>
      <c r="K72" s="139"/>
      <c r="L72" s="139"/>
      <c r="M72" s="139"/>
      <c r="N72" s="122"/>
    </row>
    <row r="73" spans="1:14" s="138" customFormat="1" x14ac:dyDescent="0.2">
      <c r="A73" s="135"/>
      <c r="B73" s="139"/>
      <c r="C73" s="139"/>
      <c r="D73" s="139"/>
      <c r="E73" s="139"/>
      <c r="F73" s="139"/>
      <c r="G73" s="139"/>
      <c r="H73" s="139"/>
      <c r="I73" s="139"/>
      <c r="J73" s="139"/>
      <c r="K73" s="139"/>
      <c r="L73" s="139"/>
      <c r="M73" s="139"/>
      <c r="N73" s="122"/>
    </row>
    <row r="74" spans="1:14" s="138" customFormat="1" x14ac:dyDescent="0.2">
      <c r="A74" s="135"/>
      <c r="B74" s="139"/>
      <c r="C74" s="139"/>
      <c r="D74" s="139"/>
      <c r="E74" s="139"/>
      <c r="F74" s="139"/>
      <c r="G74" s="139"/>
      <c r="H74" s="139"/>
      <c r="I74" s="139"/>
      <c r="J74" s="139"/>
      <c r="K74" s="139"/>
      <c r="L74" s="139"/>
      <c r="M74" s="139"/>
      <c r="N74" s="122"/>
    </row>
    <row r="75" spans="1:14" s="138" customFormat="1" x14ac:dyDescent="0.2">
      <c r="A75" s="135"/>
      <c r="B75" s="139"/>
      <c r="C75" s="139"/>
      <c r="D75" s="139"/>
      <c r="E75" s="139"/>
      <c r="F75" s="139"/>
      <c r="G75" s="139"/>
      <c r="H75" s="139"/>
      <c r="I75" s="139"/>
      <c r="J75" s="139"/>
      <c r="K75" s="139"/>
      <c r="L75" s="139"/>
      <c r="M75" s="139"/>
      <c r="N75" s="122"/>
    </row>
    <row r="76" spans="1:14" s="138" customFormat="1" x14ac:dyDescent="0.2">
      <c r="A76" s="135"/>
      <c r="B76" s="139"/>
      <c r="C76" s="139"/>
      <c r="D76" s="139"/>
      <c r="E76" s="139"/>
      <c r="F76" s="139"/>
      <c r="G76" s="139"/>
      <c r="H76" s="139"/>
      <c r="I76" s="139"/>
      <c r="J76" s="139"/>
      <c r="K76" s="139"/>
      <c r="L76" s="139"/>
      <c r="M76" s="139"/>
      <c r="N76" s="122"/>
    </row>
    <row r="77" spans="1:14" s="138" customFormat="1" x14ac:dyDescent="0.2">
      <c r="A77" s="135"/>
      <c r="B77" s="139"/>
      <c r="C77" s="139"/>
      <c r="D77" s="139"/>
      <c r="E77" s="139"/>
      <c r="F77" s="139"/>
      <c r="G77" s="139"/>
      <c r="H77" s="139"/>
      <c r="I77" s="139"/>
      <c r="J77" s="139"/>
      <c r="K77" s="139"/>
      <c r="L77" s="139"/>
      <c r="M77" s="139"/>
      <c r="N77" s="122"/>
    </row>
    <row r="78" spans="1:14" s="138" customFormat="1" x14ac:dyDescent="0.2">
      <c r="A78" s="135"/>
      <c r="B78" s="139"/>
      <c r="C78" s="139"/>
      <c r="D78" s="139"/>
      <c r="E78" s="139"/>
      <c r="F78" s="139"/>
      <c r="G78" s="139"/>
      <c r="H78" s="139"/>
      <c r="I78" s="139"/>
      <c r="J78" s="139"/>
      <c r="K78" s="139"/>
      <c r="L78" s="139"/>
      <c r="M78" s="139"/>
      <c r="N78" s="122"/>
    </row>
    <row r="79" spans="1:14" s="138" customFormat="1" x14ac:dyDescent="0.2">
      <c r="A79" s="135"/>
      <c r="B79" s="139"/>
      <c r="C79" s="139"/>
      <c r="D79" s="139"/>
      <c r="E79" s="139"/>
      <c r="F79" s="139"/>
      <c r="G79" s="139"/>
      <c r="H79" s="139"/>
      <c r="I79" s="139"/>
      <c r="J79" s="139"/>
      <c r="K79" s="139"/>
      <c r="L79" s="139"/>
      <c r="M79" s="139"/>
      <c r="N79" s="122"/>
    </row>
    <row r="80" spans="1:14" s="138" customFormat="1" x14ac:dyDescent="0.2">
      <c r="A80" s="135"/>
      <c r="B80" s="139"/>
      <c r="C80" s="139"/>
      <c r="D80" s="139"/>
      <c r="E80" s="139"/>
      <c r="F80" s="139"/>
      <c r="G80" s="139"/>
      <c r="H80" s="139"/>
      <c r="I80" s="139"/>
      <c r="J80" s="139"/>
      <c r="K80" s="139"/>
      <c r="L80" s="139"/>
      <c r="M80" s="139"/>
      <c r="N80" s="122"/>
    </row>
    <row r="81" spans="1:14" s="138" customFormat="1" x14ac:dyDescent="0.2">
      <c r="A81" s="135"/>
      <c r="B81" s="139"/>
      <c r="C81" s="139"/>
      <c r="D81" s="139"/>
      <c r="E81" s="139"/>
      <c r="F81" s="139"/>
      <c r="G81" s="139"/>
      <c r="H81" s="139"/>
      <c r="I81" s="139"/>
      <c r="J81" s="139"/>
      <c r="K81" s="139"/>
      <c r="L81" s="139"/>
      <c r="M81" s="139"/>
      <c r="N81" s="122"/>
    </row>
    <row r="82" spans="1:14" s="138" customFormat="1" x14ac:dyDescent="0.2">
      <c r="A82" s="135"/>
      <c r="B82" s="139"/>
      <c r="C82" s="139"/>
      <c r="D82" s="139"/>
      <c r="E82" s="139"/>
      <c r="F82" s="139"/>
      <c r="G82" s="139"/>
      <c r="H82" s="139"/>
      <c r="I82" s="139"/>
      <c r="J82" s="139"/>
      <c r="K82" s="139"/>
      <c r="L82" s="139"/>
      <c r="M82" s="139"/>
      <c r="N82" s="122"/>
    </row>
    <row r="83" spans="1:14" s="138" customFormat="1" x14ac:dyDescent="0.2">
      <c r="A83" s="135"/>
      <c r="B83" s="139"/>
      <c r="C83" s="139"/>
      <c r="D83" s="139"/>
      <c r="E83" s="139"/>
      <c r="F83" s="139"/>
      <c r="G83" s="139"/>
      <c r="H83" s="139"/>
      <c r="I83" s="139"/>
      <c r="J83" s="139"/>
      <c r="K83" s="139"/>
      <c r="L83" s="139"/>
      <c r="M83" s="139"/>
      <c r="N83" s="122"/>
    </row>
    <row r="84" spans="1:14" s="138" customFormat="1" x14ac:dyDescent="0.2">
      <c r="A84" s="135"/>
      <c r="B84" s="139"/>
      <c r="C84" s="139"/>
      <c r="D84" s="139"/>
      <c r="E84" s="139"/>
      <c r="F84" s="139"/>
      <c r="G84" s="139"/>
      <c r="H84" s="139"/>
      <c r="I84" s="139"/>
      <c r="J84" s="139"/>
      <c r="K84" s="139"/>
      <c r="L84" s="139"/>
      <c r="M84" s="139"/>
      <c r="N84" s="122"/>
    </row>
    <row r="85" spans="1:14" s="138" customFormat="1" x14ac:dyDescent="0.2">
      <c r="A85" s="135"/>
      <c r="B85" s="139"/>
      <c r="C85" s="139"/>
      <c r="D85" s="139"/>
      <c r="E85" s="139"/>
      <c r="F85" s="139"/>
      <c r="G85" s="139"/>
      <c r="H85" s="139"/>
      <c r="I85" s="139"/>
      <c r="J85" s="139"/>
      <c r="K85" s="139"/>
      <c r="L85" s="139"/>
      <c r="M85" s="139"/>
      <c r="N85" s="122"/>
    </row>
    <row r="86" spans="1:14" s="138" customFormat="1" x14ac:dyDescent="0.2">
      <c r="A86" s="135"/>
      <c r="B86" s="139"/>
      <c r="C86" s="139"/>
      <c r="D86" s="139"/>
      <c r="E86" s="139"/>
      <c r="F86" s="139"/>
      <c r="G86" s="139"/>
      <c r="H86" s="139"/>
      <c r="I86" s="139"/>
      <c r="J86" s="139"/>
      <c r="K86" s="139"/>
      <c r="L86" s="139"/>
      <c r="M86" s="139"/>
      <c r="N86" s="122"/>
    </row>
    <row r="87" spans="1:14" s="138" customFormat="1" x14ac:dyDescent="0.2">
      <c r="A87" s="135"/>
      <c r="B87" s="139"/>
      <c r="C87" s="139"/>
      <c r="D87" s="139"/>
      <c r="E87" s="139"/>
      <c r="F87" s="139"/>
      <c r="G87" s="139"/>
      <c r="H87" s="139"/>
      <c r="I87" s="139"/>
      <c r="J87" s="139"/>
      <c r="K87" s="139"/>
      <c r="L87" s="139"/>
      <c r="M87" s="139"/>
      <c r="N87" s="122"/>
    </row>
    <row r="88" spans="1:14" s="138" customFormat="1" x14ac:dyDescent="0.2">
      <c r="A88" s="135"/>
      <c r="B88" s="139"/>
      <c r="C88" s="139"/>
      <c r="D88" s="139"/>
      <c r="E88" s="139"/>
      <c r="F88" s="139"/>
      <c r="G88" s="139"/>
      <c r="H88" s="139"/>
      <c r="I88" s="139"/>
      <c r="J88" s="139"/>
      <c r="K88" s="139"/>
      <c r="L88" s="139"/>
      <c r="M88" s="139"/>
      <c r="N88" s="122"/>
    </row>
    <row r="89" spans="1:14" s="138" customFormat="1" x14ac:dyDescent="0.2">
      <c r="A89" s="135"/>
      <c r="B89" s="139"/>
      <c r="C89" s="139"/>
      <c r="D89" s="139"/>
      <c r="E89" s="139"/>
      <c r="F89" s="139"/>
      <c r="G89" s="139"/>
      <c r="H89" s="139"/>
      <c r="I89" s="139"/>
      <c r="J89" s="139"/>
      <c r="K89" s="139"/>
      <c r="L89" s="139"/>
      <c r="M89" s="139"/>
      <c r="N89" s="122"/>
    </row>
    <row r="90" spans="1:14" s="138" customFormat="1" x14ac:dyDescent="0.2">
      <c r="A90" s="135"/>
      <c r="B90" s="139"/>
      <c r="C90" s="139"/>
      <c r="D90" s="139"/>
      <c r="E90" s="139"/>
      <c r="F90" s="139"/>
      <c r="G90" s="139"/>
      <c r="H90" s="139"/>
      <c r="I90" s="139"/>
      <c r="J90" s="139"/>
      <c r="K90" s="139"/>
      <c r="L90" s="139"/>
      <c r="M90" s="139"/>
      <c r="N90" s="122"/>
    </row>
    <row r="91" spans="1:14" s="138" customFormat="1" x14ac:dyDescent="0.2">
      <c r="A91" s="135"/>
      <c r="B91" s="139"/>
      <c r="C91" s="139"/>
      <c r="D91" s="139"/>
      <c r="E91" s="139"/>
      <c r="F91" s="139"/>
      <c r="G91" s="139"/>
      <c r="H91" s="139"/>
      <c r="I91" s="139"/>
      <c r="J91" s="139"/>
      <c r="K91" s="139"/>
      <c r="L91" s="139"/>
      <c r="M91" s="139"/>
      <c r="N91" s="122"/>
    </row>
    <row r="92" spans="1:14" s="138" customFormat="1" x14ac:dyDescent="0.2">
      <c r="A92" s="135"/>
      <c r="B92" s="139"/>
      <c r="C92" s="139"/>
      <c r="D92" s="139"/>
      <c r="E92" s="139"/>
      <c r="F92" s="139"/>
      <c r="G92" s="139"/>
      <c r="H92" s="139"/>
      <c r="I92" s="139"/>
      <c r="J92" s="139"/>
      <c r="K92" s="139"/>
      <c r="L92" s="139"/>
      <c r="M92" s="139"/>
      <c r="N92" s="122"/>
    </row>
    <row r="93" spans="1:14" s="138" customFormat="1" x14ac:dyDescent="0.2">
      <c r="A93" s="135"/>
      <c r="B93" s="139"/>
      <c r="C93" s="139"/>
      <c r="D93" s="139"/>
      <c r="E93" s="139"/>
      <c r="F93" s="139"/>
      <c r="G93" s="139"/>
      <c r="H93" s="139"/>
      <c r="I93" s="139"/>
      <c r="J93" s="139"/>
      <c r="K93" s="139"/>
      <c r="L93" s="139"/>
      <c r="M93" s="139"/>
      <c r="N93" s="122"/>
    </row>
    <row r="94" spans="1:14" s="138" customFormat="1" x14ac:dyDescent="0.2">
      <c r="A94" s="135"/>
      <c r="B94" s="139"/>
      <c r="C94" s="139"/>
      <c r="D94" s="139"/>
      <c r="E94" s="139"/>
      <c r="F94" s="139"/>
      <c r="G94" s="139"/>
      <c r="H94" s="139"/>
      <c r="I94" s="139"/>
      <c r="J94" s="139"/>
      <c r="K94" s="139"/>
      <c r="L94" s="139"/>
      <c r="M94" s="139"/>
      <c r="N94" s="122"/>
    </row>
    <row r="95" spans="1:14" s="138" customFormat="1" x14ac:dyDescent="0.2">
      <c r="A95" s="135"/>
      <c r="B95" s="139"/>
      <c r="C95" s="139"/>
      <c r="D95" s="139"/>
      <c r="E95" s="139"/>
      <c r="F95" s="139"/>
      <c r="G95" s="139"/>
      <c r="H95" s="139"/>
      <c r="I95" s="139"/>
      <c r="J95" s="139"/>
      <c r="K95" s="139"/>
      <c r="L95" s="139"/>
      <c r="M95" s="139"/>
      <c r="N95" s="122"/>
    </row>
    <row r="96" spans="1:14" s="138" customFormat="1" x14ac:dyDescent="0.2">
      <c r="A96" s="135"/>
      <c r="B96" s="139"/>
      <c r="C96" s="139"/>
      <c r="D96" s="139"/>
      <c r="E96" s="139"/>
      <c r="F96" s="139"/>
      <c r="G96" s="139"/>
      <c r="H96" s="139"/>
      <c r="I96" s="139"/>
      <c r="J96" s="139"/>
      <c r="K96" s="139"/>
      <c r="L96" s="139"/>
      <c r="M96" s="139"/>
      <c r="N96" s="122"/>
    </row>
    <row r="97" spans="1:14" s="138" customFormat="1" x14ac:dyDescent="0.2">
      <c r="A97" s="135"/>
      <c r="B97" s="139"/>
      <c r="C97" s="139"/>
      <c r="D97" s="139"/>
      <c r="E97" s="139"/>
      <c r="F97" s="139"/>
      <c r="G97" s="139"/>
      <c r="H97" s="139"/>
      <c r="I97" s="139"/>
      <c r="J97" s="139"/>
      <c r="K97" s="139"/>
      <c r="L97" s="139"/>
      <c r="M97" s="139"/>
      <c r="N97" s="122"/>
    </row>
    <row r="98" spans="1:14" s="138" customFormat="1" x14ac:dyDescent="0.2">
      <c r="A98" s="135"/>
      <c r="B98" s="139"/>
      <c r="C98" s="139"/>
      <c r="D98" s="139"/>
      <c r="E98" s="139"/>
      <c r="F98" s="139"/>
      <c r="G98" s="139"/>
      <c r="H98" s="139"/>
      <c r="I98" s="139"/>
      <c r="J98" s="139"/>
      <c r="K98" s="139"/>
      <c r="L98" s="139"/>
      <c r="M98" s="139"/>
      <c r="N98" s="122"/>
    </row>
    <row r="99" spans="1:14" s="138" customFormat="1" x14ac:dyDescent="0.2">
      <c r="A99" s="135"/>
      <c r="B99" s="139"/>
      <c r="C99" s="139"/>
      <c r="D99" s="139"/>
      <c r="E99" s="139"/>
      <c r="F99" s="139"/>
      <c r="G99" s="139"/>
      <c r="H99" s="139"/>
      <c r="I99" s="139"/>
      <c r="J99" s="139"/>
      <c r="K99" s="139"/>
      <c r="L99" s="139"/>
      <c r="M99" s="139"/>
      <c r="N99" s="122"/>
    </row>
    <row r="100" spans="1:14" s="138" customFormat="1" x14ac:dyDescent="0.2">
      <c r="A100" s="135"/>
      <c r="B100" s="139"/>
      <c r="C100" s="139"/>
      <c r="D100" s="139"/>
      <c r="E100" s="139"/>
      <c r="F100" s="139"/>
      <c r="G100" s="139"/>
      <c r="H100" s="139"/>
      <c r="I100" s="139"/>
      <c r="J100" s="139"/>
      <c r="K100" s="139"/>
      <c r="L100" s="139"/>
      <c r="M100" s="139"/>
      <c r="N100" s="122"/>
    </row>
    <row r="101" spans="1:14" s="138" customFormat="1" x14ac:dyDescent="0.2">
      <c r="A101" s="135"/>
      <c r="B101" s="139"/>
      <c r="C101" s="139"/>
      <c r="D101" s="139"/>
      <c r="E101" s="139"/>
      <c r="F101" s="139"/>
      <c r="G101" s="139"/>
      <c r="H101" s="139"/>
      <c r="I101" s="139"/>
      <c r="J101" s="139"/>
      <c r="K101" s="139"/>
      <c r="L101" s="139"/>
      <c r="M101" s="139"/>
      <c r="N101" s="122"/>
    </row>
    <row r="102" spans="1:14" s="138" customFormat="1" x14ac:dyDescent="0.2">
      <c r="A102" s="135"/>
      <c r="B102" s="139"/>
      <c r="C102" s="139"/>
      <c r="D102" s="139"/>
      <c r="E102" s="139"/>
      <c r="F102" s="139"/>
      <c r="G102" s="139"/>
      <c r="H102" s="139"/>
      <c r="I102" s="139"/>
      <c r="J102" s="139"/>
      <c r="K102" s="139"/>
      <c r="L102" s="139"/>
      <c r="M102" s="139"/>
      <c r="N102" s="122"/>
    </row>
    <row r="103" spans="1:14" s="138" customFormat="1" x14ac:dyDescent="0.2">
      <c r="A103" s="135"/>
      <c r="B103" s="139"/>
      <c r="C103" s="139"/>
      <c r="D103" s="139"/>
      <c r="E103" s="139"/>
      <c r="F103" s="139"/>
      <c r="G103" s="139"/>
      <c r="H103" s="139"/>
      <c r="I103" s="139"/>
      <c r="J103" s="139"/>
      <c r="K103" s="139"/>
      <c r="L103" s="139"/>
      <c r="M103" s="139"/>
      <c r="N103" s="122"/>
    </row>
    <row r="104" spans="1:14" s="138" customFormat="1" x14ac:dyDescent="0.2">
      <c r="A104" s="135"/>
      <c r="B104" s="139"/>
      <c r="C104" s="139"/>
      <c r="D104" s="139"/>
      <c r="E104" s="139"/>
      <c r="F104" s="139"/>
      <c r="G104" s="139"/>
      <c r="H104" s="139"/>
      <c r="I104" s="139"/>
      <c r="J104" s="139"/>
      <c r="K104" s="139"/>
      <c r="L104" s="139"/>
      <c r="M104" s="139"/>
      <c r="N104" s="122"/>
    </row>
    <row r="105" spans="1:14" s="138" customFormat="1" x14ac:dyDescent="0.2">
      <c r="A105" s="135"/>
      <c r="B105" s="139"/>
      <c r="C105" s="139"/>
      <c r="D105" s="139"/>
      <c r="E105" s="139"/>
      <c r="F105" s="139"/>
      <c r="G105" s="139"/>
      <c r="H105" s="139"/>
      <c r="I105" s="139"/>
      <c r="J105" s="139"/>
      <c r="K105" s="139"/>
      <c r="L105" s="139"/>
      <c r="M105" s="139"/>
      <c r="N105" s="122"/>
    </row>
    <row r="106" spans="1:14" s="138" customFormat="1" x14ac:dyDescent="0.2">
      <c r="A106" s="135"/>
      <c r="B106" s="139"/>
      <c r="C106" s="139"/>
      <c r="D106" s="139"/>
      <c r="E106" s="139"/>
      <c r="F106" s="139"/>
      <c r="G106" s="139"/>
      <c r="H106" s="139"/>
      <c r="I106" s="139"/>
      <c r="J106" s="139"/>
      <c r="K106" s="139"/>
      <c r="L106" s="139"/>
      <c r="M106" s="139"/>
      <c r="N106" s="122"/>
    </row>
    <row r="107" spans="1:14" s="138" customFormat="1" x14ac:dyDescent="0.2">
      <c r="A107" s="135"/>
      <c r="B107" s="139"/>
      <c r="C107" s="139"/>
      <c r="D107" s="139"/>
      <c r="E107" s="139"/>
      <c r="F107" s="139"/>
      <c r="G107" s="139"/>
      <c r="H107" s="139"/>
      <c r="I107" s="139"/>
      <c r="J107" s="139"/>
      <c r="K107" s="139"/>
      <c r="L107" s="139"/>
      <c r="M107" s="139"/>
      <c r="N107" s="122"/>
    </row>
    <row r="108" spans="1:14" s="138" customFormat="1" x14ac:dyDescent="0.2">
      <c r="A108" s="135"/>
      <c r="B108" s="139"/>
      <c r="C108" s="139"/>
      <c r="D108" s="139"/>
      <c r="E108" s="139"/>
      <c r="F108" s="139"/>
      <c r="G108" s="139"/>
      <c r="H108" s="139"/>
      <c r="I108" s="139"/>
      <c r="J108" s="139"/>
      <c r="K108" s="139"/>
      <c r="L108" s="139"/>
      <c r="M108" s="139"/>
      <c r="N108" s="122"/>
    </row>
    <row r="109" spans="1:14" s="138" customFormat="1" x14ac:dyDescent="0.2">
      <c r="A109" s="135"/>
      <c r="B109" s="139"/>
      <c r="C109" s="139"/>
      <c r="D109" s="139"/>
      <c r="E109" s="139"/>
      <c r="F109" s="139"/>
      <c r="G109" s="139"/>
      <c r="H109" s="139"/>
      <c r="I109" s="139"/>
      <c r="J109" s="139"/>
      <c r="K109" s="139"/>
      <c r="L109" s="139"/>
      <c r="M109" s="139"/>
      <c r="N109" s="122"/>
    </row>
    <row r="110" spans="1:14" s="138" customFormat="1" x14ac:dyDescent="0.2">
      <c r="A110" s="135"/>
      <c r="B110" s="139"/>
      <c r="C110" s="139"/>
      <c r="D110" s="139"/>
      <c r="E110" s="139"/>
      <c r="F110" s="139"/>
      <c r="G110" s="139"/>
      <c r="H110" s="139"/>
      <c r="I110" s="139"/>
      <c r="J110" s="139"/>
      <c r="K110" s="139"/>
      <c r="L110" s="139"/>
      <c r="M110" s="139"/>
      <c r="N110" s="122"/>
    </row>
    <row r="111" spans="1:14" s="138" customFormat="1" x14ac:dyDescent="0.2">
      <c r="A111" s="135"/>
      <c r="B111" s="139"/>
      <c r="C111" s="139"/>
      <c r="D111" s="139"/>
      <c r="E111" s="139"/>
      <c r="F111" s="139"/>
      <c r="G111" s="139"/>
      <c r="H111" s="139"/>
      <c r="I111" s="139"/>
      <c r="J111" s="139"/>
      <c r="K111" s="139"/>
      <c r="L111" s="139"/>
      <c r="M111" s="139"/>
      <c r="N111" s="122"/>
    </row>
    <row r="112" spans="1:14" s="138" customFormat="1" x14ac:dyDescent="0.2">
      <c r="A112" s="135"/>
      <c r="B112" s="139"/>
      <c r="C112" s="139"/>
      <c r="D112" s="139"/>
      <c r="E112" s="139"/>
      <c r="F112" s="139"/>
      <c r="G112" s="139"/>
      <c r="H112" s="139"/>
      <c r="I112" s="139"/>
      <c r="J112" s="139"/>
      <c r="K112" s="139"/>
      <c r="L112" s="139"/>
      <c r="M112" s="139"/>
      <c r="N112" s="122"/>
    </row>
    <row r="113" spans="1:14" s="138" customFormat="1" x14ac:dyDescent="0.2">
      <c r="A113" s="135"/>
      <c r="B113" s="139"/>
      <c r="C113" s="139"/>
      <c r="D113" s="139"/>
      <c r="E113" s="139"/>
      <c r="F113" s="139"/>
      <c r="G113" s="139"/>
      <c r="H113" s="139"/>
      <c r="I113" s="139"/>
      <c r="J113" s="139"/>
      <c r="K113" s="139"/>
      <c r="L113" s="139"/>
      <c r="M113" s="139"/>
      <c r="N113" s="122"/>
    </row>
    <row r="114" spans="1:14" s="138" customFormat="1" x14ac:dyDescent="0.2">
      <c r="A114" s="135"/>
      <c r="B114" s="139"/>
      <c r="C114" s="139"/>
      <c r="D114" s="139"/>
      <c r="E114" s="139"/>
      <c r="F114" s="139"/>
      <c r="G114" s="139"/>
      <c r="H114" s="139"/>
      <c r="I114" s="139"/>
      <c r="J114" s="139"/>
      <c r="K114" s="139"/>
      <c r="L114" s="139"/>
      <c r="M114" s="139"/>
      <c r="N114" s="122"/>
    </row>
    <row r="115" spans="1:14" s="138" customFormat="1" x14ac:dyDescent="0.2">
      <c r="A115" s="135"/>
      <c r="B115" s="139"/>
      <c r="C115" s="139"/>
      <c r="D115" s="139"/>
      <c r="E115" s="139"/>
      <c r="F115" s="139"/>
      <c r="G115" s="139"/>
      <c r="H115" s="139"/>
      <c r="I115" s="139"/>
      <c r="J115" s="139"/>
      <c r="K115" s="139"/>
      <c r="L115" s="139"/>
      <c r="M115" s="139"/>
      <c r="N115" s="122"/>
    </row>
    <row r="116" spans="1:14" s="138" customFormat="1" x14ac:dyDescent="0.2">
      <c r="A116" s="135"/>
      <c r="B116" s="139"/>
      <c r="C116" s="139"/>
      <c r="D116" s="139"/>
      <c r="E116" s="139"/>
      <c r="F116" s="139"/>
      <c r="G116" s="139"/>
      <c r="H116" s="139"/>
      <c r="I116" s="139"/>
      <c r="J116" s="139"/>
      <c r="K116" s="139"/>
      <c r="L116" s="139"/>
      <c r="M116" s="139"/>
      <c r="N116" s="122"/>
    </row>
    <row r="117" spans="1:14" s="138" customFormat="1" x14ac:dyDescent="0.2">
      <c r="A117" s="135"/>
      <c r="B117" s="139"/>
      <c r="C117" s="139"/>
      <c r="D117" s="139"/>
      <c r="E117" s="139"/>
      <c r="F117" s="139"/>
      <c r="G117" s="139"/>
      <c r="H117" s="139"/>
      <c r="I117" s="139"/>
      <c r="J117" s="139"/>
      <c r="K117" s="139"/>
      <c r="L117" s="139"/>
      <c r="M117" s="139"/>
      <c r="N117" s="122"/>
    </row>
    <row r="118" spans="1:14" s="138" customFormat="1" x14ac:dyDescent="0.2">
      <c r="A118" s="135"/>
      <c r="B118" s="139"/>
      <c r="C118" s="139"/>
      <c r="D118" s="139"/>
      <c r="E118" s="139"/>
      <c r="F118" s="139"/>
      <c r="G118" s="139"/>
      <c r="H118" s="139"/>
      <c r="I118" s="139"/>
      <c r="J118" s="139"/>
      <c r="K118" s="139"/>
      <c r="L118" s="139"/>
      <c r="M118" s="139"/>
      <c r="N118" s="122"/>
    </row>
    <row r="119" spans="1:14" s="138" customFormat="1" x14ac:dyDescent="0.2">
      <c r="A119" s="135"/>
      <c r="B119" s="139"/>
      <c r="C119" s="139"/>
      <c r="D119" s="139"/>
      <c r="E119" s="139"/>
      <c r="F119" s="139"/>
      <c r="G119" s="139"/>
      <c r="H119" s="139"/>
      <c r="I119" s="139"/>
      <c r="J119" s="139"/>
      <c r="K119" s="139"/>
      <c r="L119" s="139"/>
      <c r="M119" s="139"/>
      <c r="N119" s="122"/>
    </row>
    <row r="120" spans="1:14" s="138" customFormat="1" x14ac:dyDescent="0.2">
      <c r="A120" s="135"/>
      <c r="B120" s="139"/>
      <c r="C120" s="139"/>
      <c r="D120" s="139"/>
      <c r="E120" s="139"/>
      <c r="F120" s="139"/>
      <c r="G120" s="139"/>
      <c r="H120" s="139"/>
      <c r="I120" s="139"/>
      <c r="J120" s="139"/>
      <c r="K120" s="139"/>
      <c r="L120" s="139"/>
      <c r="M120" s="139"/>
      <c r="N120" s="122"/>
    </row>
    <row r="121" spans="1:14" s="138" customFormat="1" x14ac:dyDescent="0.2">
      <c r="A121" s="135"/>
      <c r="B121" s="139"/>
      <c r="C121" s="139"/>
      <c r="D121" s="139"/>
      <c r="E121" s="139"/>
      <c r="F121" s="139"/>
      <c r="G121" s="139"/>
      <c r="H121" s="139"/>
      <c r="I121" s="139"/>
      <c r="J121" s="139"/>
      <c r="K121" s="139"/>
      <c r="L121" s="139"/>
      <c r="M121" s="139"/>
      <c r="N121" s="122"/>
    </row>
    <row r="122" spans="1:14" s="138" customFormat="1" x14ac:dyDescent="0.2">
      <c r="A122" s="135"/>
      <c r="B122" s="139"/>
      <c r="C122" s="139"/>
      <c r="D122" s="139"/>
      <c r="E122" s="139"/>
      <c r="F122" s="139"/>
      <c r="G122" s="139"/>
      <c r="H122" s="139"/>
      <c r="I122" s="139"/>
      <c r="J122" s="139"/>
      <c r="K122" s="139"/>
      <c r="L122" s="139"/>
      <c r="M122" s="139"/>
      <c r="N122" s="122"/>
    </row>
    <row r="123" spans="1:14" s="138" customFormat="1" x14ac:dyDescent="0.2">
      <c r="A123" s="135"/>
      <c r="B123" s="139"/>
      <c r="C123" s="139"/>
      <c r="D123" s="139"/>
      <c r="E123" s="139"/>
      <c r="F123" s="139"/>
      <c r="G123" s="139"/>
      <c r="H123" s="139"/>
      <c r="I123" s="139"/>
      <c r="J123" s="139"/>
      <c r="K123" s="139"/>
      <c r="L123" s="139"/>
      <c r="M123" s="139"/>
      <c r="N123" s="122"/>
    </row>
    <row r="124" spans="1:14" s="138" customFormat="1" x14ac:dyDescent="0.2">
      <c r="A124" s="135"/>
      <c r="B124" s="139"/>
      <c r="C124" s="139"/>
      <c r="D124" s="139"/>
      <c r="E124" s="139"/>
      <c r="F124" s="139"/>
      <c r="G124" s="139"/>
      <c r="H124" s="139"/>
      <c r="I124" s="139"/>
      <c r="J124" s="139"/>
      <c r="K124" s="139"/>
      <c r="L124" s="139"/>
      <c r="M124" s="139"/>
      <c r="N124" s="122"/>
    </row>
    <row r="125" spans="1:14" s="138" customFormat="1" x14ac:dyDescent="0.2">
      <c r="A125" s="135"/>
      <c r="B125" s="139"/>
      <c r="C125" s="139"/>
      <c r="D125" s="139"/>
      <c r="E125" s="139"/>
      <c r="F125" s="139"/>
      <c r="G125" s="139"/>
      <c r="H125" s="139"/>
      <c r="I125" s="139"/>
      <c r="J125" s="139"/>
      <c r="K125" s="139"/>
      <c r="L125" s="139"/>
      <c r="M125" s="139"/>
      <c r="N125" s="122"/>
    </row>
    <row r="126" spans="1:14" s="138" customFormat="1" x14ac:dyDescent="0.2">
      <c r="A126" s="135"/>
      <c r="B126" s="139"/>
      <c r="C126" s="139"/>
      <c r="D126" s="139"/>
      <c r="E126" s="139"/>
      <c r="F126" s="139"/>
      <c r="G126" s="139"/>
      <c r="H126" s="139"/>
      <c r="I126" s="139"/>
      <c r="J126" s="139"/>
      <c r="K126" s="139"/>
      <c r="L126" s="139"/>
      <c r="M126" s="139"/>
      <c r="N126" s="122"/>
    </row>
    <row r="127" spans="1:14" s="138" customFormat="1" x14ac:dyDescent="0.2">
      <c r="A127" s="135"/>
      <c r="B127" s="139"/>
      <c r="C127" s="139"/>
      <c r="D127" s="139"/>
      <c r="E127" s="139"/>
      <c r="F127" s="139"/>
      <c r="G127" s="139"/>
      <c r="H127" s="139"/>
      <c r="I127" s="139"/>
      <c r="J127" s="139"/>
      <c r="K127" s="139"/>
      <c r="L127" s="139"/>
      <c r="M127" s="139"/>
      <c r="N127" s="122"/>
    </row>
    <row r="128" spans="1:14" s="138" customFormat="1" x14ac:dyDescent="0.2">
      <c r="A128" s="135"/>
      <c r="B128" s="139"/>
      <c r="C128" s="139"/>
      <c r="D128" s="139"/>
      <c r="E128" s="139"/>
      <c r="F128" s="139"/>
      <c r="G128" s="139"/>
      <c r="H128" s="139"/>
      <c r="I128" s="139"/>
      <c r="J128" s="139"/>
      <c r="K128" s="139"/>
      <c r="L128" s="139"/>
      <c r="M128" s="139"/>
      <c r="N128" s="122"/>
    </row>
    <row r="129" spans="1:14" s="138" customFormat="1" x14ac:dyDescent="0.2">
      <c r="A129" s="135"/>
      <c r="B129" s="139"/>
      <c r="C129" s="139"/>
      <c r="D129" s="139"/>
      <c r="E129" s="139"/>
      <c r="F129" s="139"/>
      <c r="G129" s="139"/>
      <c r="H129" s="139"/>
      <c r="I129" s="139"/>
      <c r="J129" s="139"/>
      <c r="K129" s="139"/>
      <c r="L129" s="139"/>
      <c r="M129" s="139"/>
      <c r="N129" s="122"/>
    </row>
    <row r="130" spans="1:14" s="138" customFormat="1" x14ac:dyDescent="0.2">
      <c r="A130" s="135"/>
      <c r="B130" s="139"/>
      <c r="C130" s="139"/>
      <c r="D130" s="139"/>
      <c r="E130" s="139"/>
      <c r="F130" s="139"/>
      <c r="G130" s="139"/>
      <c r="H130" s="139"/>
      <c r="I130" s="139"/>
      <c r="J130" s="139"/>
      <c r="K130" s="139"/>
      <c r="L130" s="139"/>
      <c r="M130" s="139"/>
      <c r="N130" s="122"/>
    </row>
    <row r="131" spans="1:14" s="138" customFormat="1" x14ac:dyDescent="0.2">
      <c r="A131" s="135"/>
      <c r="B131" s="139"/>
      <c r="C131" s="139"/>
      <c r="D131" s="139"/>
      <c r="E131" s="139"/>
      <c r="F131" s="139"/>
      <c r="G131" s="139"/>
      <c r="H131" s="139"/>
      <c r="I131" s="139"/>
      <c r="J131" s="139"/>
      <c r="K131" s="139"/>
      <c r="L131" s="139"/>
      <c r="M131" s="139"/>
      <c r="N131" s="122"/>
    </row>
    <row r="132" spans="1:14" s="138" customFormat="1" x14ac:dyDescent="0.2">
      <c r="A132" s="135"/>
      <c r="B132" s="139"/>
      <c r="C132" s="139"/>
      <c r="D132" s="139"/>
      <c r="E132" s="139"/>
      <c r="F132" s="139"/>
      <c r="G132" s="139"/>
      <c r="H132" s="139"/>
      <c r="I132" s="139"/>
      <c r="J132" s="139"/>
      <c r="K132" s="139"/>
      <c r="L132" s="139"/>
      <c r="M132" s="139"/>
      <c r="N132" s="122"/>
    </row>
    <row r="133" spans="1:14" s="138" customFormat="1" x14ac:dyDescent="0.2">
      <c r="A133" s="135"/>
      <c r="B133" s="139"/>
      <c r="C133" s="139"/>
      <c r="D133" s="139"/>
      <c r="E133" s="139"/>
      <c r="F133" s="139"/>
      <c r="G133" s="139"/>
      <c r="H133" s="139"/>
      <c r="I133" s="139"/>
      <c r="J133" s="139"/>
      <c r="K133" s="139"/>
      <c r="L133" s="139"/>
      <c r="M133" s="139"/>
      <c r="N133" s="122"/>
    </row>
    <row r="134" spans="1:14" s="138" customFormat="1" x14ac:dyDescent="0.2">
      <c r="A134" s="135"/>
      <c r="B134" s="139"/>
      <c r="C134" s="139"/>
      <c r="D134" s="139"/>
      <c r="E134" s="139"/>
      <c r="F134" s="139"/>
      <c r="G134" s="139"/>
      <c r="H134" s="139"/>
      <c r="I134" s="139"/>
      <c r="J134" s="139"/>
      <c r="K134" s="139"/>
      <c r="L134" s="139"/>
      <c r="M134" s="139"/>
      <c r="N134" s="122"/>
    </row>
    <row r="135" spans="1:14" s="138" customFormat="1" x14ac:dyDescent="0.2">
      <c r="A135" s="135"/>
      <c r="B135" s="139"/>
      <c r="C135" s="139"/>
      <c r="D135" s="139"/>
      <c r="E135" s="139"/>
      <c r="F135" s="139"/>
      <c r="G135" s="139"/>
      <c r="H135" s="139"/>
      <c r="I135" s="139"/>
      <c r="J135" s="139"/>
      <c r="K135" s="139"/>
      <c r="L135" s="139"/>
      <c r="M135" s="139"/>
      <c r="N135" s="122"/>
    </row>
    <row r="136" spans="1:14" s="138" customFormat="1" x14ac:dyDescent="0.2">
      <c r="A136" s="135"/>
      <c r="B136" s="139"/>
      <c r="C136" s="139"/>
      <c r="D136" s="139"/>
      <c r="E136" s="139"/>
      <c r="F136" s="139"/>
      <c r="G136" s="139"/>
      <c r="H136" s="139"/>
      <c r="I136" s="139"/>
      <c r="J136" s="139"/>
      <c r="K136" s="139"/>
      <c r="L136" s="139"/>
      <c r="M136" s="139"/>
      <c r="N136" s="122"/>
    </row>
    <row r="137" spans="1:14" s="138" customFormat="1" x14ac:dyDescent="0.2">
      <c r="A137" s="135"/>
      <c r="B137" s="139"/>
      <c r="C137" s="139"/>
      <c r="D137" s="139"/>
      <c r="E137" s="139"/>
      <c r="F137" s="139"/>
      <c r="G137" s="139"/>
      <c r="H137" s="139"/>
      <c r="I137" s="139"/>
      <c r="J137" s="139"/>
      <c r="K137" s="139"/>
      <c r="L137" s="139"/>
      <c r="M137" s="139"/>
      <c r="N137" s="122"/>
    </row>
    <row r="138" spans="1:14" s="138" customFormat="1" x14ac:dyDescent="0.2">
      <c r="A138" s="135"/>
      <c r="B138" s="139"/>
      <c r="C138" s="139"/>
      <c r="D138" s="139"/>
      <c r="E138" s="139"/>
      <c r="F138" s="139"/>
      <c r="G138" s="139"/>
      <c r="H138" s="139"/>
      <c r="I138" s="139"/>
      <c r="J138" s="139"/>
      <c r="K138" s="139"/>
      <c r="L138" s="139"/>
      <c r="M138" s="139"/>
      <c r="N138" s="122"/>
    </row>
    <row r="139" spans="1:14" s="138" customFormat="1" x14ac:dyDescent="0.2">
      <c r="A139" s="135"/>
      <c r="B139" s="139"/>
      <c r="C139" s="139"/>
      <c r="D139" s="139"/>
      <c r="E139" s="139"/>
      <c r="F139" s="139"/>
      <c r="G139" s="139"/>
      <c r="H139" s="139"/>
      <c r="I139" s="139"/>
      <c r="J139" s="139"/>
      <c r="K139" s="139"/>
      <c r="L139" s="139"/>
      <c r="M139" s="139"/>
      <c r="N139" s="122"/>
    </row>
    <row r="140" spans="1:14" s="138" customFormat="1" x14ac:dyDescent="0.2">
      <c r="A140" s="135"/>
      <c r="B140" s="139"/>
      <c r="C140" s="139"/>
      <c r="D140" s="139"/>
      <c r="E140" s="139"/>
      <c r="F140" s="139"/>
      <c r="G140" s="139"/>
      <c r="H140" s="139"/>
      <c r="I140" s="139"/>
      <c r="J140" s="139"/>
      <c r="K140" s="139"/>
      <c r="L140" s="139"/>
      <c r="M140" s="139"/>
      <c r="N140" s="122"/>
    </row>
    <row r="141" spans="1:14" s="138" customFormat="1" x14ac:dyDescent="0.2">
      <c r="A141" s="135"/>
      <c r="B141" s="139"/>
      <c r="C141" s="139"/>
      <c r="D141" s="139"/>
      <c r="E141" s="139"/>
      <c r="F141" s="139"/>
      <c r="G141" s="139"/>
      <c r="H141" s="139"/>
      <c r="I141" s="139"/>
      <c r="J141" s="139"/>
      <c r="K141" s="139"/>
      <c r="L141" s="139"/>
      <c r="M141" s="139"/>
      <c r="N141" s="122"/>
    </row>
    <row r="142" spans="1:14" s="138" customFormat="1" x14ac:dyDescent="0.2">
      <c r="A142" s="135"/>
      <c r="B142" s="139"/>
      <c r="C142" s="139"/>
      <c r="D142" s="139"/>
      <c r="E142" s="139"/>
      <c r="F142" s="139"/>
      <c r="G142" s="139"/>
      <c r="H142" s="139"/>
      <c r="I142" s="139"/>
      <c r="J142" s="139"/>
      <c r="K142" s="139"/>
      <c r="L142" s="139"/>
      <c r="M142" s="139"/>
      <c r="N142" s="122"/>
    </row>
    <row r="143" spans="1:14" s="138" customFormat="1" x14ac:dyDescent="0.2">
      <c r="A143" s="135"/>
      <c r="B143" s="139"/>
      <c r="C143" s="139"/>
      <c r="D143" s="139"/>
      <c r="E143" s="139"/>
      <c r="F143" s="139"/>
      <c r="G143" s="139"/>
      <c r="H143" s="139"/>
      <c r="I143" s="139"/>
      <c r="J143" s="139"/>
      <c r="K143" s="139"/>
      <c r="L143" s="139"/>
      <c r="M143" s="139"/>
      <c r="N143" s="122"/>
    </row>
    <row r="144" spans="1:14" s="138" customFormat="1" x14ac:dyDescent="0.2">
      <c r="A144" s="135"/>
      <c r="B144" s="139"/>
      <c r="C144" s="139"/>
      <c r="D144" s="139"/>
      <c r="E144" s="139"/>
      <c r="F144" s="139"/>
      <c r="G144" s="139"/>
      <c r="H144" s="139"/>
      <c r="I144" s="139"/>
      <c r="J144" s="139"/>
      <c r="K144" s="139"/>
      <c r="L144" s="139"/>
      <c r="M144" s="139"/>
      <c r="N144" s="122"/>
    </row>
    <row r="145" spans="1:14" s="138" customFormat="1" x14ac:dyDescent="0.2">
      <c r="A145" s="135"/>
      <c r="B145" s="139"/>
      <c r="C145" s="139"/>
      <c r="D145" s="139"/>
      <c r="E145" s="139"/>
      <c r="F145" s="139"/>
      <c r="G145" s="139"/>
      <c r="H145" s="139"/>
      <c r="I145" s="139"/>
      <c r="J145" s="139"/>
      <c r="K145" s="139"/>
      <c r="L145" s="139"/>
      <c r="M145" s="139"/>
      <c r="N145" s="122"/>
    </row>
    <row r="146" spans="1:14" s="138" customFormat="1" x14ac:dyDescent="0.2">
      <c r="A146" s="135"/>
      <c r="B146" s="139"/>
      <c r="C146" s="139"/>
      <c r="D146" s="139"/>
      <c r="E146" s="139"/>
      <c r="F146" s="139"/>
      <c r="G146" s="139"/>
      <c r="H146" s="139"/>
      <c r="I146" s="139"/>
      <c r="J146" s="139"/>
      <c r="K146" s="139"/>
      <c r="L146" s="139"/>
      <c r="M146" s="139"/>
      <c r="N146" s="122"/>
    </row>
    <row r="147" spans="1:14" s="138" customFormat="1" x14ac:dyDescent="0.2">
      <c r="A147" s="135"/>
      <c r="B147" s="139"/>
      <c r="C147" s="139"/>
      <c r="D147" s="139"/>
      <c r="E147" s="139"/>
      <c r="F147" s="139"/>
      <c r="G147" s="139"/>
      <c r="H147" s="139"/>
      <c r="I147" s="139"/>
      <c r="J147" s="139"/>
      <c r="K147" s="139"/>
      <c r="L147" s="139"/>
      <c r="M147" s="139"/>
      <c r="N147" s="122"/>
    </row>
    <row r="148" spans="1:14" s="138" customFormat="1" x14ac:dyDescent="0.2">
      <c r="A148" s="135"/>
      <c r="B148" s="139"/>
      <c r="C148" s="139"/>
      <c r="D148" s="139"/>
      <c r="E148" s="139"/>
      <c r="F148" s="139"/>
      <c r="G148" s="139"/>
      <c r="H148" s="139"/>
      <c r="I148" s="139"/>
      <c r="J148" s="139"/>
      <c r="K148" s="139"/>
      <c r="L148" s="139"/>
      <c r="M148" s="139"/>
      <c r="N148" s="122"/>
    </row>
    <row r="149" spans="1:14" s="138" customFormat="1" x14ac:dyDescent="0.2">
      <c r="A149" s="135"/>
      <c r="B149" s="139"/>
      <c r="C149" s="139"/>
      <c r="D149" s="139"/>
      <c r="E149" s="139"/>
      <c r="F149" s="139"/>
      <c r="G149" s="139"/>
      <c r="H149" s="139"/>
      <c r="I149" s="139"/>
      <c r="J149" s="139"/>
      <c r="K149" s="139"/>
      <c r="L149" s="139"/>
      <c r="M149" s="139"/>
      <c r="N149" s="122"/>
    </row>
    <row r="150" spans="1:14" s="138" customFormat="1" x14ac:dyDescent="0.2">
      <c r="A150" s="135"/>
      <c r="B150" s="139"/>
      <c r="C150" s="139"/>
      <c r="D150" s="139"/>
      <c r="E150" s="139"/>
      <c r="F150" s="139"/>
      <c r="G150" s="139"/>
      <c r="H150" s="139"/>
      <c r="I150" s="139"/>
      <c r="J150" s="139"/>
      <c r="K150" s="139"/>
      <c r="L150" s="139"/>
      <c r="M150" s="139"/>
      <c r="N150" s="122"/>
    </row>
    <row r="151" spans="1:14" s="138" customFormat="1" x14ac:dyDescent="0.2">
      <c r="A151" s="135"/>
      <c r="B151" s="139"/>
      <c r="C151" s="139"/>
      <c r="D151" s="139"/>
      <c r="E151" s="139"/>
      <c r="F151" s="139"/>
      <c r="G151" s="139"/>
      <c r="H151" s="139"/>
      <c r="I151" s="139"/>
      <c r="J151" s="139"/>
      <c r="K151" s="139"/>
      <c r="L151" s="139"/>
      <c r="M151" s="139"/>
      <c r="N151" s="122"/>
    </row>
    <row r="152" spans="1:14" s="138" customFormat="1" x14ac:dyDescent="0.2">
      <c r="A152" s="135"/>
      <c r="B152" s="139"/>
      <c r="C152" s="139"/>
      <c r="D152" s="139"/>
      <c r="E152" s="139"/>
      <c r="F152" s="139"/>
      <c r="G152" s="139"/>
      <c r="H152" s="139"/>
      <c r="I152" s="139"/>
      <c r="J152" s="139"/>
      <c r="K152" s="139"/>
      <c r="L152" s="139"/>
      <c r="M152" s="139"/>
      <c r="N152" s="122"/>
    </row>
    <row r="153" spans="1:14" s="138" customFormat="1" x14ac:dyDescent="0.2">
      <c r="A153" s="135"/>
      <c r="B153" s="139"/>
      <c r="C153" s="139"/>
      <c r="D153" s="139"/>
      <c r="E153" s="139"/>
      <c r="F153" s="139"/>
      <c r="G153" s="139"/>
      <c r="H153" s="139"/>
      <c r="I153" s="139"/>
      <c r="J153" s="139"/>
      <c r="K153" s="139"/>
      <c r="L153" s="139"/>
      <c r="M153" s="139"/>
      <c r="N153" s="122"/>
    </row>
    <row r="154" spans="1:14" s="138" customFormat="1" x14ac:dyDescent="0.2">
      <c r="A154" s="135"/>
      <c r="B154" s="139"/>
      <c r="C154" s="139"/>
      <c r="D154" s="139"/>
      <c r="E154" s="139"/>
      <c r="F154" s="139"/>
      <c r="G154" s="139"/>
      <c r="H154" s="139"/>
      <c r="I154" s="139"/>
      <c r="J154" s="139"/>
      <c r="K154" s="139"/>
      <c r="L154" s="139"/>
      <c r="M154" s="139"/>
      <c r="N154" s="122"/>
    </row>
    <row r="155" spans="1:14" s="138" customFormat="1" x14ac:dyDescent="0.2">
      <c r="A155" s="135"/>
      <c r="B155" s="139"/>
      <c r="C155" s="139"/>
      <c r="D155" s="139"/>
      <c r="E155" s="139"/>
      <c r="F155" s="139"/>
      <c r="G155" s="139"/>
      <c r="H155" s="139"/>
      <c r="I155" s="139"/>
      <c r="J155" s="139"/>
      <c r="K155" s="139"/>
      <c r="L155" s="139"/>
      <c r="M155" s="139"/>
      <c r="N155" s="122"/>
    </row>
    <row r="156" spans="1:14" s="138" customFormat="1" x14ac:dyDescent="0.2">
      <c r="A156" s="135"/>
      <c r="B156" s="139"/>
      <c r="C156" s="139"/>
      <c r="D156" s="139"/>
      <c r="E156" s="139"/>
      <c r="F156" s="139"/>
      <c r="G156" s="139"/>
      <c r="H156" s="139"/>
      <c r="I156" s="139"/>
      <c r="J156" s="139"/>
      <c r="K156" s="139"/>
      <c r="L156" s="139"/>
      <c r="M156" s="139"/>
      <c r="N156" s="122"/>
    </row>
    <row r="157" spans="1:14" s="138" customFormat="1" x14ac:dyDescent="0.2">
      <c r="A157" s="135"/>
      <c r="B157" s="139"/>
      <c r="C157" s="139"/>
      <c r="D157" s="139"/>
      <c r="E157" s="139"/>
      <c r="F157" s="139"/>
      <c r="G157" s="139"/>
      <c r="H157" s="139"/>
      <c r="I157" s="139"/>
      <c r="J157" s="139"/>
      <c r="K157" s="139"/>
      <c r="L157" s="139"/>
      <c r="M157" s="139"/>
      <c r="N157" s="122"/>
    </row>
    <row r="158" spans="1:14" s="138" customFormat="1" x14ac:dyDescent="0.2">
      <c r="A158" s="135"/>
      <c r="B158" s="139"/>
      <c r="C158" s="139"/>
      <c r="D158" s="139"/>
      <c r="E158" s="139"/>
      <c r="F158" s="139"/>
      <c r="G158" s="139"/>
      <c r="H158" s="139"/>
      <c r="I158" s="139"/>
      <c r="J158" s="139"/>
      <c r="K158" s="139"/>
      <c r="L158" s="139"/>
      <c r="M158" s="139"/>
      <c r="N158" s="122"/>
    </row>
    <row r="159" spans="1:14" s="138" customFormat="1" x14ac:dyDescent="0.2">
      <c r="A159" s="135"/>
      <c r="B159" s="139"/>
      <c r="C159" s="139"/>
      <c r="D159" s="139"/>
      <c r="E159" s="139"/>
      <c r="F159" s="139"/>
      <c r="G159" s="139"/>
      <c r="H159" s="139"/>
      <c r="I159" s="139"/>
      <c r="J159" s="139"/>
      <c r="K159" s="139"/>
      <c r="L159" s="139"/>
      <c r="M159" s="139"/>
      <c r="N159" s="122"/>
    </row>
    <row r="160" spans="1:14" s="138" customFormat="1" x14ac:dyDescent="0.2">
      <c r="A160" s="135"/>
      <c r="B160" s="139"/>
      <c r="C160" s="139"/>
      <c r="D160" s="139"/>
      <c r="E160" s="139"/>
      <c r="F160" s="139"/>
      <c r="G160" s="139"/>
      <c r="H160" s="139"/>
      <c r="I160" s="139"/>
      <c r="J160" s="139"/>
      <c r="K160" s="139"/>
      <c r="L160" s="139"/>
      <c r="M160" s="139"/>
      <c r="N160" s="122"/>
    </row>
    <row r="161" spans="1:14" s="138" customFormat="1" x14ac:dyDescent="0.2">
      <c r="A161" s="135"/>
      <c r="B161" s="139"/>
      <c r="C161" s="139"/>
      <c r="D161" s="139"/>
      <c r="E161" s="139"/>
      <c r="F161" s="139"/>
      <c r="G161" s="139"/>
      <c r="H161" s="139"/>
      <c r="I161" s="139"/>
      <c r="J161" s="139"/>
      <c r="K161" s="139"/>
      <c r="L161" s="139"/>
      <c r="M161" s="139"/>
      <c r="N161" s="122"/>
    </row>
    <row r="162" spans="1:14" s="138" customFormat="1" x14ac:dyDescent="0.2">
      <c r="A162" s="135"/>
      <c r="B162" s="139"/>
      <c r="C162" s="139"/>
      <c r="D162" s="139"/>
      <c r="E162" s="139"/>
      <c r="F162" s="139"/>
      <c r="G162" s="139"/>
      <c r="H162" s="139"/>
      <c r="I162" s="139"/>
      <c r="J162" s="139"/>
      <c r="K162" s="139"/>
      <c r="L162" s="139"/>
      <c r="M162" s="139"/>
      <c r="N162" s="122"/>
    </row>
    <row r="163" spans="1:14" s="138" customFormat="1" x14ac:dyDescent="0.2">
      <c r="A163" s="135"/>
      <c r="B163" s="139"/>
      <c r="C163" s="139"/>
      <c r="D163" s="139"/>
      <c r="E163" s="139"/>
      <c r="F163" s="139"/>
      <c r="G163" s="139"/>
      <c r="H163" s="139"/>
      <c r="I163" s="139"/>
      <c r="J163" s="139"/>
      <c r="K163" s="139"/>
      <c r="L163" s="139"/>
      <c r="M163" s="139"/>
      <c r="N163" s="122"/>
    </row>
    <row r="164" spans="1:14" s="138" customFormat="1" x14ac:dyDescent="0.2">
      <c r="A164" s="135"/>
      <c r="B164" s="139"/>
      <c r="C164" s="139"/>
      <c r="D164" s="139"/>
      <c r="E164" s="139"/>
      <c r="F164" s="139"/>
      <c r="G164" s="139"/>
      <c r="H164" s="139"/>
      <c r="I164" s="139"/>
      <c r="J164" s="139"/>
      <c r="K164" s="139"/>
      <c r="L164" s="139"/>
      <c r="M164" s="139"/>
      <c r="N164" s="122"/>
    </row>
    <row r="165" spans="1:14" s="138" customFormat="1" x14ac:dyDescent="0.2">
      <c r="A165" s="135"/>
      <c r="B165" s="139"/>
      <c r="C165" s="139"/>
      <c r="D165" s="139"/>
      <c r="E165" s="139"/>
      <c r="F165" s="139"/>
      <c r="G165" s="139"/>
      <c r="H165" s="139"/>
      <c r="I165" s="139"/>
      <c r="J165" s="139"/>
      <c r="K165" s="139"/>
      <c r="L165" s="139"/>
      <c r="M165" s="139"/>
      <c r="N165" s="122"/>
    </row>
    <row r="166" spans="1:14" s="138" customFormat="1" x14ac:dyDescent="0.2">
      <c r="A166" s="135"/>
      <c r="B166" s="139"/>
      <c r="C166" s="139"/>
      <c r="D166" s="139"/>
      <c r="E166" s="139"/>
      <c r="F166" s="139"/>
      <c r="G166" s="139"/>
      <c r="H166" s="139"/>
      <c r="I166" s="139"/>
      <c r="J166" s="139"/>
      <c r="K166" s="139"/>
      <c r="L166" s="139"/>
      <c r="M166" s="139"/>
      <c r="N166" s="122"/>
    </row>
    <row r="167" spans="1:14" s="138" customFormat="1" x14ac:dyDescent="0.2">
      <c r="A167" s="135"/>
      <c r="B167" s="139"/>
      <c r="C167" s="139"/>
      <c r="D167" s="139"/>
      <c r="E167" s="139"/>
      <c r="F167" s="139"/>
      <c r="G167" s="139"/>
      <c r="H167" s="139"/>
      <c r="I167" s="139"/>
      <c r="J167" s="139"/>
      <c r="K167" s="139"/>
      <c r="L167" s="139"/>
      <c r="M167" s="139"/>
      <c r="N167" s="122"/>
    </row>
    <row r="168" spans="1:14" s="138" customFormat="1" x14ac:dyDescent="0.2">
      <c r="A168" s="135"/>
      <c r="B168" s="139"/>
      <c r="C168" s="139"/>
      <c r="D168" s="139"/>
      <c r="E168" s="139"/>
      <c r="F168" s="139"/>
      <c r="G168" s="139"/>
      <c r="H168" s="139"/>
      <c r="I168" s="139"/>
      <c r="J168" s="139"/>
      <c r="K168" s="139"/>
      <c r="L168" s="139"/>
      <c r="M168" s="139"/>
      <c r="N168" s="122"/>
    </row>
    <row r="169" spans="1:14" s="138" customFormat="1" x14ac:dyDescent="0.2">
      <c r="A169" s="135"/>
      <c r="B169" s="139"/>
      <c r="C169" s="139"/>
      <c r="D169" s="139"/>
      <c r="E169" s="139"/>
      <c r="F169" s="139"/>
      <c r="G169" s="139"/>
      <c r="H169" s="139"/>
      <c r="I169" s="139"/>
      <c r="J169" s="139"/>
      <c r="K169" s="139"/>
      <c r="L169" s="139"/>
      <c r="M169" s="139"/>
      <c r="N169" s="122"/>
    </row>
    <row r="170" spans="1:14" s="138" customFormat="1" x14ac:dyDescent="0.2">
      <c r="A170" s="135"/>
      <c r="B170" s="139"/>
      <c r="C170" s="139"/>
      <c r="D170" s="139"/>
      <c r="E170" s="139"/>
      <c r="F170" s="139"/>
      <c r="G170" s="139"/>
      <c r="H170" s="139"/>
      <c r="I170" s="139"/>
      <c r="J170" s="139"/>
      <c r="K170" s="139"/>
      <c r="L170" s="139"/>
      <c r="M170" s="139"/>
      <c r="N170" s="122"/>
    </row>
    <row r="171" spans="1:14" s="138" customFormat="1" x14ac:dyDescent="0.2">
      <c r="A171" s="135"/>
      <c r="B171" s="139"/>
      <c r="C171" s="139"/>
      <c r="D171" s="139"/>
      <c r="E171" s="139"/>
      <c r="F171" s="139"/>
      <c r="G171" s="139"/>
      <c r="H171" s="139"/>
      <c r="I171" s="139"/>
      <c r="J171" s="139"/>
      <c r="K171" s="139"/>
      <c r="L171" s="139"/>
      <c r="M171" s="139"/>
      <c r="N171" s="122"/>
    </row>
    <row r="172" spans="1:14" s="138" customFormat="1" x14ac:dyDescent="0.2">
      <c r="A172" s="135"/>
      <c r="B172" s="139"/>
      <c r="C172" s="139"/>
      <c r="D172" s="139"/>
      <c r="E172" s="139"/>
      <c r="F172" s="139"/>
      <c r="G172" s="139"/>
      <c r="H172" s="139"/>
      <c r="I172" s="139"/>
      <c r="J172" s="139"/>
      <c r="K172" s="139"/>
      <c r="L172" s="139"/>
      <c r="M172" s="139"/>
      <c r="N172" s="122"/>
    </row>
    <row r="173" spans="1:14" s="138" customFormat="1" x14ac:dyDescent="0.2">
      <c r="A173" s="135"/>
      <c r="B173" s="139"/>
      <c r="C173" s="139"/>
      <c r="D173" s="139"/>
      <c r="E173" s="139"/>
      <c r="F173" s="139"/>
      <c r="G173" s="139"/>
      <c r="H173" s="139"/>
      <c r="I173" s="139"/>
      <c r="J173" s="139"/>
      <c r="K173" s="139"/>
      <c r="L173" s="139"/>
      <c r="M173" s="139"/>
      <c r="N173" s="122"/>
    </row>
    <row r="174" spans="1:14" s="138" customFormat="1" x14ac:dyDescent="0.2">
      <c r="A174" s="135"/>
      <c r="B174" s="139"/>
      <c r="C174" s="139"/>
      <c r="D174" s="139"/>
      <c r="E174" s="139"/>
      <c r="F174" s="139"/>
      <c r="G174" s="139"/>
      <c r="H174" s="139"/>
      <c r="I174" s="139"/>
      <c r="J174" s="139"/>
      <c r="K174" s="139"/>
      <c r="L174" s="139"/>
      <c r="M174" s="139"/>
      <c r="N174" s="122"/>
    </row>
    <row r="175" spans="1:14" s="138" customFormat="1" x14ac:dyDescent="0.2">
      <c r="A175" s="135"/>
      <c r="B175" s="139"/>
      <c r="C175" s="139"/>
      <c r="D175" s="139"/>
      <c r="E175" s="139"/>
      <c r="F175" s="139"/>
      <c r="G175" s="139"/>
      <c r="H175" s="139"/>
      <c r="I175" s="139"/>
      <c r="J175" s="139"/>
      <c r="K175" s="139"/>
      <c r="L175" s="139"/>
      <c r="M175" s="139"/>
      <c r="N175" s="122"/>
    </row>
    <row r="176" spans="1:14" s="138" customFormat="1" x14ac:dyDescent="0.2">
      <c r="A176" s="135"/>
      <c r="B176" s="139"/>
      <c r="C176" s="139"/>
      <c r="D176" s="139"/>
      <c r="E176" s="139"/>
      <c r="F176" s="139"/>
      <c r="G176" s="139"/>
      <c r="H176" s="139"/>
      <c r="I176" s="139"/>
      <c r="J176" s="139"/>
      <c r="K176" s="139"/>
      <c r="L176" s="139"/>
      <c r="M176" s="139"/>
      <c r="N176" s="122"/>
    </row>
    <row r="177" spans="1:14" s="138" customFormat="1" x14ac:dyDescent="0.2">
      <c r="A177" s="135"/>
      <c r="B177" s="139"/>
      <c r="C177" s="139"/>
      <c r="D177" s="139"/>
      <c r="E177" s="139"/>
      <c r="F177" s="139"/>
      <c r="G177" s="139"/>
      <c r="H177" s="139"/>
      <c r="I177" s="139"/>
      <c r="J177" s="139"/>
      <c r="K177" s="139"/>
      <c r="L177" s="139"/>
      <c r="M177" s="139"/>
      <c r="N177" s="122"/>
    </row>
    <row r="178" spans="1:14" s="138" customFormat="1" x14ac:dyDescent="0.2">
      <c r="A178" s="135"/>
      <c r="B178" s="139"/>
      <c r="C178" s="139"/>
      <c r="D178" s="139"/>
      <c r="E178" s="139"/>
      <c r="F178" s="139"/>
      <c r="G178" s="139"/>
      <c r="H178" s="139"/>
      <c r="I178" s="139"/>
      <c r="J178" s="139"/>
      <c r="K178" s="139"/>
      <c r="L178" s="139"/>
      <c r="M178" s="139"/>
      <c r="N178" s="122"/>
    </row>
    <row r="179" spans="1:14" s="138" customFormat="1" x14ac:dyDescent="0.2">
      <c r="A179" s="135"/>
      <c r="B179" s="139"/>
      <c r="C179" s="139"/>
      <c r="D179" s="139"/>
      <c r="E179" s="139"/>
      <c r="F179" s="139"/>
      <c r="G179" s="139"/>
      <c r="H179" s="139"/>
      <c r="I179" s="139"/>
      <c r="J179" s="139"/>
      <c r="K179" s="139"/>
      <c r="L179" s="139"/>
      <c r="M179" s="139"/>
      <c r="N179" s="122"/>
    </row>
    <row r="180" spans="1:14" s="138" customFormat="1" x14ac:dyDescent="0.2">
      <c r="A180" s="135"/>
      <c r="B180" s="139"/>
      <c r="C180" s="139"/>
      <c r="D180" s="139"/>
      <c r="E180" s="139"/>
      <c r="F180" s="139"/>
      <c r="G180" s="139"/>
      <c r="H180" s="139"/>
      <c r="I180" s="139"/>
      <c r="J180" s="139"/>
      <c r="K180" s="139"/>
      <c r="L180" s="139"/>
      <c r="M180" s="139"/>
      <c r="N180" s="122"/>
    </row>
    <row r="181" spans="1:14" s="138" customFormat="1" x14ac:dyDescent="0.2">
      <c r="A181" s="135"/>
      <c r="B181" s="139"/>
      <c r="C181" s="139"/>
      <c r="D181" s="139"/>
      <c r="E181" s="139"/>
      <c r="F181" s="139"/>
      <c r="G181" s="139"/>
      <c r="H181" s="139"/>
      <c r="I181" s="139"/>
      <c r="J181" s="139"/>
      <c r="K181" s="139"/>
      <c r="L181" s="139"/>
      <c r="M181" s="139"/>
      <c r="N181" s="122"/>
    </row>
    <row r="182" spans="1:14" s="138" customFormat="1" x14ac:dyDescent="0.2">
      <c r="A182" s="135"/>
      <c r="B182" s="139"/>
      <c r="C182" s="139"/>
      <c r="D182" s="139"/>
      <c r="E182" s="139"/>
      <c r="F182" s="139"/>
      <c r="G182" s="139"/>
      <c r="H182" s="139"/>
      <c r="I182" s="139"/>
      <c r="J182" s="139"/>
      <c r="K182" s="139"/>
      <c r="L182" s="139"/>
      <c r="M182" s="139"/>
      <c r="N182" s="122"/>
    </row>
    <row r="183" spans="1:14" s="138" customFormat="1" x14ac:dyDescent="0.2">
      <c r="A183" s="135"/>
      <c r="B183" s="139"/>
      <c r="C183" s="139"/>
      <c r="D183" s="139"/>
      <c r="E183" s="139"/>
      <c r="F183" s="139"/>
      <c r="G183" s="139"/>
      <c r="H183" s="139"/>
      <c r="I183" s="139"/>
      <c r="J183" s="139"/>
      <c r="K183" s="139"/>
      <c r="L183" s="139"/>
      <c r="M183" s="139"/>
      <c r="N183" s="122"/>
    </row>
    <row r="184" spans="1:14" s="138" customFormat="1" x14ac:dyDescent="0.2">
      <c r="A184" s="135"/>
      <c r="B184" s="139"/>
      <c r="C184" s="139"/>
      <c r="D184" s="139"/>
      <c r="E184" s="139"/>
      <c r="F184" s="139"/>
      <c r="G184" s="139"/>
      <c r="H184" s="139"/>
      <c r="I184" s="139"/>
      <c r="J184" s="139"/>
      <c r="K184" s="139"/>
      <c r="L184" s="139"/>
      <c r="M184" s="139"/>
      <c r="N184" s="122"/>
    </row>
    <row r="185" spans="1:14" s="138" customFormat="1" x14ac:dyDescent="0.2">
      <c r="A185" s="135"/>
      <c r="B185" s="139"/>
      <c r="C185" s="139"/>
      <c r="D185" s="139"/>
      <c r="E185" s="139"/>
      <c r="F185" s="139"/>
      <c r="G185" s="139"/>
      <c r="H185" s="139"/>
      <c r="I185" s="139"/>
      <c r="J185" s="139"/>
      <c r="K185" s="139"/>
      <c r="L185" s="139"/>
      <c r="M185" s="139"/>
      <c r="N185" s="122"/>
    </row>
    <row r="186" spans="1:14" s="138" customFormat="1" x14ac:dyDescent="0.2">
      <c r="A186" s="135"/>
      <c r="B186" s="139"/>
      <c r="C186" s="139"/>
      <c r="D186" s="139"/>
      <c r="E186" s="139"/>
      <c r="F186" s="139"/>
      <c r="G186" s="139"/>
      <c r="H186" s="139"/>
      <c r="I186" s="139"/>
      <c r="J186" s="139"/>
      <c r="K186" s="139"/>
      <c r="L186" s="139"/>
      <c r="M186" s="139"/>
      <c r="N186" s="122"/>
    </row>
    <row r="187" spans="1:14" s="138" customFormat="1" x14ac:dyDescent="0.2">
      <c r="A187" s="135"/>
      <c r="B187" s="139"/>
      <c r="C187" s="139"/>
      <c r="D187" s="139"/>
      <c r="E187" s="139"/>
      <c r="F187" s="139"/>
      <c r="G187" s="139"/>
      <c r="H187" s="139"/>
      <c r="I187" s="139"/>
      <c r="J187" s="139"/>
      <c r="K187" s="139"/>
      <c r="L187" s="139"/>
      <c r="M187" s="139"/>
      <c r="N187" s="122"/>
    </row>
    <row r="188" spans="1:14" s="138" customFormat="1" x14ac:dyDescent="0.2">
      <c r="A188" s="135"/>
      <c r="B188" s="139"/>
      <c r="C188" s="139"/>
      <c r="D188" s="139"/>
      <c r="E188" s="139"/>
      <c r="F188" s="139"/>
      <c r="G188" s="139"/>
      <c r="H188" s="139"/>
      <c r="I188" s="139"/>
      <c r="J188" s="139"/>
      <c r="K188" s="139"/>
      <c r="L188" s="139"/>
      <c r="M188" s="139"/>
      <c r="N188" s="122"/>
    </row>
  </sheetData>
  <mergeCells count="3">
    <mergeCell ref="A2:C2"/>
    <mergeCell ref="A3:C3"/>
    <mergeCell ref="A4:N4"/>
  </mergeCells>
  <phoneticPr fontId="3" type="noConversion"/>
  <printOptions horizontalCentered="1"/>
  <pageMargins left="0.19685039370078741" right="0.19685039370078741" top="0.19685039370078741" bottom="0.19685039370078741" header="0.11811023622047245" footer="0.11811023622047245"/>
  <pageSetup paperSize="9" scale="40" orientation="landscape" r:id="rId1"/>
  <headerFooter alignWithMargins="0"/>
  <rowBreaks count="2" manualBreakCount="2">
    <brk id="20" max="16383" man="1"/>
    <brk id="39" max="16383" man="1"/>
  </row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"/>
  <sheetViews>
    <sheetView workbookViewId="0">
      <selection activeCell="D22" sqref="D22"/>
    </sheetView>
  </sheetViews>
  <sheetFormatPr defaultRowHeight="12.75" x14ac:dyDescent="0.2"/>
  <cols>
    <col min="3" max="3" width="20.5703125" customWidth="1"/>
    <col min="4" max="4" width="59.42578125" customWidth="1"/>
    <col min="5" max="5" width="11" customWidth="1"/>
    <col min="7" max="7" width="34.5703125" customWidth="1"/>
  </cols>
  <sheetData>
    <row r="1" spans="1:14" ht="18.75" x14ac:dyDescent="0.3">
      <c r="A1" s="291" t="s">
        <v>399</v>
      </c>
      <c r="B1" s="291"/>
      <c r="C1" s="291"/>
      <c r="D1" s="291"/>
      <c r="E1" s="291"/>
      <c r="F1" s="291"/>
      <c r="G1" s="291"/>
      <c r="H1" s="291"/>
      <c r="I1" s="291"/>
      <c r="J1" s="291"/>
      <c r="K1" s="291"/>
      <c r="L1" s="291"/>
      <c r="M1" s="291"/>
      <c r="N1" s="291"/>
    </row>
    <row r="2" spans="1:14" ht="63.75" x14ac:dyDescent="0.2">
      <c r="A2" s="5" t="s">
        <v>396</v>
      </c>
      <c r="B2" s="6" t="s">
        <v>384</v>
      </c>
      <c r="C2" s="6" t="s">
        <v>385</v>
      </c>
      <c r="D2" s="6" t="s">
        <v>386</v>
      </c>
      <c r="E2" s="6" t="s">
        <v>387</v>
      </c>
      <c r="F2" s="6" t="s">
        <v>388</v>
      </c>
      <c r="G2" s="6" t="s">
        <v>389</v>
      </c>
      <c r="H2" s="6" t="s">
        <v>390</v>
      </c>
      <c r="I2" s="6" t="s">
        <v>391</v>
      </c>
      <c r="J2" s="6" t="s">
        <v>392</v>
      </c>
      <c r="K2" s="6" t="s">
        <v>393</v>
      </c>
      <c r="L2" s="6" t="s">
        <v>394</v>
      </c>
      <c r="M2" s="6" t="s">
        <v>395</v>
      </c>
      <c r="N2" s="7" t="s">
        <v>398</v>
      </c>
    </row>
    <row r="3" spans="1:14" x14ac:dyDescent="0.2">
      <c r="A3" s="32" t="s">
        <v>401</v>
      </c>
      <c r="B3" s="33"/>
      <c r="C3" s="33"/>
      <c r="D3" s="33"/>
      <c r="E3" s="33"/>
      <c r="F3" s="33"/>
      <c r="G3" s="33"/>
      <c r="H3" s="33"/>
      <c r="I3" s="54"/>
      <c r="J3" s="3"/>
      <c r="K3" s="3"/>
      <c r="L3" s="3"/>
      <c r="M3" s="3"/>
      <c r="N3" s="55"/>
    </row>
    <row r="4" spans="1:14" x14ac:dyDescent="0.2">
      <c r="A4" s="56" t="s">
        <v>1377</v>
      </c>
      <c r="B4" s="15">
        <v>0</v>
      </c>
      <c r="C4" s="15">
        <v>1</v>
      </c>
      <c r="D4" s="15">
        <v>3</v>
      </c>
      <c r="E4" s="15">
        <v>1</v>
      </c>
      <c r="F4" s="15">
        <v>0</v>
      </c>
      <c r="G4" s="15">
        <v>1</v>
      </c>
      <c r="H4" s="15">
        <v>0</v>
      </c>
      <c r="I4" s="57"/>
      <c r="J4" s="57"/>
      <c r="K4" s="58"/>
      <c r="L4" s="58"/>
      <c r="M4" s="59"/>
      <c r="N4" s="3">
        <v>6</v>
      </c>
    </row>
    <row r="5" spans="1:14" x14ac:dyDescent="0.2">
      <c r="A5" s="60"/>
      <c r="B5" s="3"/>
      <c r="C5" s="61" t="s">
        <v>1378</v>
      </c>
      <c r="D5" s="3" t="s">
        <v>1379</v>
      </c>
      <c r="E5" s="3" t="s">
        <v>1380</v>
      </c>
      <c r="F5" s="3"/>
      <c r="G5" s="3" t="s">
        <v>1381</v>
      </c>
      <c r="H5" s="3"/>
      <c r="I5" s="57"/>
      <c r="J5" s="62"/>
      <c r="K5" s="63"/>
      <c r="L5" s="63"/>
      <c r="M5" s="63"/>
      <c r="N5" s="64"/>
    </row>
    <row r="6" spans="1:14" x14ac:dyDescent="0.2">
      <c r="A6" s="60"/>
      <c r="B6" s="3"/>
      <c r="C6" s="3"/>
      <c r="D6" s="3" t="s">
        <v>1382</v>
      </c>
      <c r="E6" s="3"/>
      <c r="F6" s="3"/>
      <c r="G6" s="3"/>
      <c r="H6" s="3"/>
      <c r="I6" s="57"/>
      <c r="J6" s="62"/>
      <c r="K6" s="63"/>
      <c r="L6" s="63"/>
      <c r="M6" s="63"/>
      <c r="N6" s="64"/>
    </row>
    <row r="7" spans="1:14" x14ac:dyDescent="0.2">
      <c r="A7" s="65"/>
      <c r="B7" s="3"/>
      <c r="C7" s="3"/>
      <c r="D7" s="3" t="s">
        <v>1383</v>
      </c>
      <c r="E7" s="3"/>
      <c r="F7" s="3"/>
      <c r="G7" s="3"/>
      <c r="H7" s="3"/>
      <c r="I7" s="57"/>
      <c r="J7" s="66"/>
      <c r="K7" s="67"/>
      <c r="L7" s="67"/>
      <c r="M7" s="67"/>
      <c r="N7" s="68"/>
    </row>
    <row r="8" spans="1:14" x14ac:dyDescent="0.2">
      <c r="A8" s="1"/>
      <c r="J8" s="63"/>
      <c r="K8" s="63"/>
      <c r="L8" s="63"/>
      <c r="M8" s="63"/>
      <c r="N8" s="63"/>
    </row>
    <row r="9" spans="1:14" x14ac:dyDescent="0.2">
      <c r="J9" s="63"/>
      <c r="K9" s="63"/>
      <c r="L9" s="63"/>
      <c r="M9" s="63"/>
      <c r="N9" s="63"/>
    </row>
    <row r="10" spans="1:14" x14ac:dyDescent="0.2">
      <c r="J10" s="63"/>
      <c r="K10" s="63"/>
      <c r="L10" s="63"/>
      <c r="M10" s="63"/>
      <c r="N10" s="63"/>
    </row>
  </sheetData>
  <mergeCells count="1">
    <mergeCell ref="A1:N1"/>
  </mergeCells>
  <phoneticPr fontId="3" type="noConversion"/>
  <pageMargins left="0.75" right="0.75" top="1" bottom="1" header="0.5" footer="0.5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"/>
  <sheetViews>
    <sheetView topLeftCell="A2" workbookViewId="0">
      <selection activeCell="H14" sqref="H14"/>
    </sheetView>
  </sheetViews>
  <sheetFormatPr defaultRowHeight="12.75" x14ac:dyDescent="0.2"/>
  <cols>
    <col min="1" max="1" width="24.85546875" style="1" customWidth="1"/>
    <col min="14" max="14" width="14.85546875" customWidth="1"/>
  </cols>
  <sheetData>
    <row r="1" spans="1:14" hidden="1" x14ac:dyDescent="0.2"/>
    <row r="2" spans="1:14" ht="21" customHeight="1" x14ac:dyDescent="0.2">
      <c r="A2" s="289" t="s">
        <v>382</v>
      </c>
      <c r="B2" s="289"/>
      <c r="C2" s="289"/>
    </row>
    <row r="3" spans="1:14" ht="27" customHeight="1" x14ac:dyDescent="0.2">
      <c r="A3" s="290" t="s">
        <v>400</v>
      </c>
      <c r="B3" s="289"/>
      <c r="C3" s="289"/>
    </row>
    <row r="4" spans="1:14" ht="18.75" x14ac:dyDescent="0.3">
      <c r="A4" s="291" t="s">
        <v>399</v>
      </c>
      <c r="B4" s="291"/>
      <c r="C4" s="291"/>
      <c r="D4" s="291"/>
      <c r="E4" s="291"/>
      <c r="F4" s="291"/>
      <c r="G4" s="291"/>
      <c r="H4" s="291"/>
      <c r="I4" s="291"/>
      <c r="J4" s="291"/>
      <c r="K4" s="291"/>
      <c r="L4" s="291"/>
      <c r="M4" s="291"/>
      <c r="N4" s="291"/>
    </row>
    <row r="5" spans="1:14" s="8" customFormat="1" ht="39" customHeight="1" x14ac:dyDescent="0.2">
      <c r="A5" s="5" t="s">
        <v>396</v>
      </c>
      <c r="B5" s="6" t="s">
        <v>384</v>
      </c>
      <c r="C5" s="6" t="s">
        <v>385</v>
      </c>
      <c r="D5" s="6" t="s">
        <v>386</v>
      </c>
      <c r="E5" s="6" t="s">
        <v>387</v>
      </c>
      <c r="F5" s="6" t="s">
        <v>388</v>
      </c>
      <c r="G5" s="6" t="s">
        <v>389</v>
      </c>
      <c r="H5" s="6" t="s">
        <v>390</v>
      </c>
      <c r="I5" s="6" t="s">
        <v>391</v>
      </c>
      <c r="J5" s="6" t="s">
        <v>392</v>
      </c>
      <c r="K5" s="6" t="s">
        <v>393</v>
      </c>
      <c r="L5" s="6" t="s">
        <v>394</v>
      </c>
      <c r="M5" s="6" t="s">
        <v>395</v>
      </c>
      <c r="N5" s="7" t="s">
        <v>398</v>
      </c>
    </row>
    <row r="6" spans="1:14" x14ac:dyDescent="0.2">
      <c r="A6" s="32" t="s">
        <v>1373</v>
      </c>
      <c r="B6" s="33">
        <v>0</v>
      </c>
      <c r="C6" s="33">
        <v>0</v>
      </c>
      <c r="D6" s="33">
        <v>0</v>
      </c>
      <c r="E6" s="33">
        <v>0</v>
      </c>
      <c r="F6" s="33">
        <v>0</v>
      </c>
      <c r="G6" s="33">
        <v>0</v>
      </c>
      <c r="H6" s="33">
        <v>0</v>
      </c>
      <c r="I6" s="33"/>
      <c r="J6" s="3"/>
      <c r="K6" s="3"/>
      <c r="L6" s="3"/>
      <c r="M6" s="3"/>
      <c r="N6" s="3">
        <f>SUM(B6:M6)</f>
        <v>0</v>
      </c>
    </row>
  </sheetData>
  <mergeCells count="3">
    <mergeCell ref="A2:C2"/>
    <mergeCell ref="A3:C3"/>
    <mergeCell ref="A4:N4"/>
  </mergeCells>
  <phoneticPr fontId="3" type="noConversion"/>
  <pageMargins left="0.75" right="0.75" top="1" bottom="1" header="0.5" footer="0.5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"/>
  <sheetViews>
    <sheetView topLeftCell="A2" workbookViewId="0">
      <selection activeCell="F19" sqref="F19"/>
    </sheetView>
  </sheetViews>
  <sheetFormatPr defaultRowHeight="12.75" x14ac:dyDescent="0.2"/>
  <cols>
    <col min="1" max="1" width="24.85546875" style="1" customWidth="1"/>
    <col min="14" max="14" width="14.85546875" customWidth="1"/>
  </cols>
  <sheetData>
    <row r="1" spans="1:14" hidden="1" x14ac:dyDescent="0.2"/>
    <row r="2" spans="1:14" ht="21" customHeight="1" x14ac:dyDescent="0.2">
      <c r="A2" s="289" t="s">
        <v>382</v>
      </c>
      <c r="B2" s="289"/>
      <c r="C2" s="289"/>
    </row>
    <row r="3" spans="1:14" ht="27" customHeight="1" x14ac:dyDescent="0.2">
      <c r="A3" s="290" t="s">
        <v>400</v>
      </c>
      <c r="B3" s="289"/>
      <c r="C3" s="289"/>
    </row>
    <row r="4" spans="1:14" ht="18.75" x14ac:dyDescent="0.3">
      <c r="A4" s="291" t="s">
        <v>1384</v>
      </c>
      <c r="B4" s="291"/>
      <c r="C4" s="291"/>
      <c r="D4" s="291"/>
      <c r="E4" s="291"/>
      <c r="F4" s="291"/>
      <c r="G4" s="291"/>
      <c r="H4" s="291"/>
      <c r="I4" s="291"/>
      <c r="J4" s="291"/>
      <c r="K4" s="291"/>
      <c r="L4" s="291"/>
      <c r="M4" s="291"/>
      <c r="N4" s="291"/>
    </row>
    <row r="5" spans="1:14" s="8" customFormat="1" ht="39" customHeight="1" x14ac:dyDescent="0.2">
      <c r="A5" s="5" t="s">
        <v>396</v>
      </c>
      <c r="B5" s="6" t="s">
        <v>384</v>
      </c>
      <c r="C5" s="6" t="s">
        <v>385</v>
      </c>
      <c r="D5" s="6" t="s">
        <v>386</v>
      </c>
      <c r="E5" s="6" t="s">
        <v>387</v>
      </c>
      <c r="F5" s="6" t="s">
        <v>388</v>
      </c>
      <c r="G5" s="6" t="s">
        <v>389</v>
      </c>
      <c r="H5" s="6" t="s">
        <v>390</v>
      </c>
      <c r="I5" s="6" t="s">
        <v>391</v>
      </c>
      <c r="J5" s="6" t="s">
        <v>392</v>
      </c>
      <c r="K5" s="6" t="s">
        <v>393</v>
      </c>
      <c r="L5" s="6" t="s">
        <v>394</v>
      </c>
      <c r="M5" s="6" t="s">
        <v>395</v>
      </c>
      <c r="N5" s="7" t="s">
        <v>398</v>
      </c>
    </row>
    <row r="6" spans="1:14" x14ac:dyDescent="0.2">
      <c r="A6" s="32" t="s">
        <v>401</v>
      </c>
      <c r="B6" s="16">
        <v>0</v>
      </c>
      <c r="C6" s="16">
        <f>-F6</f>
        <v>0</v>
      </c>
      <c r="D6" s="16">
        <v>0</v>
      </c>
      <c r="E6" s="16">
        <v>0</v>
      </c>
      <c r="F6" s="16">
        <v>0</v>
      </c>
      <c r="G6" s="16">
        <v>0</v>
      </c>
      <c r="H6" s="16">
        <v>0</v>
      </c>
      <c r="I6" s="69" t="s">
        <v>1385</v>
      </c>
      <c r="J6" s="15" t="s">
        <v>1385</v>
      </c>
      <c r="K6" s="15" t="s">
        <v>1385</v>
      </c>
      <c r="L6" s="15" t="s">
        <v>1385</v>
      </c>
      <c r="M6" s="15" t="s">
        <v>1385</v>
      </c>
      <c r="N6" s="19">
        <f>SUM(B6:M6)</f>
        <v>0</v>
      </c>
    </row>
  </sheetData>
  <mergeCells count="3">
    <mergeCell ref="A2:C2"/>
    <mergeCell ref="A3:C3"/>
    <mergeCell ref="A4:N4"/>
  </mergeCells>
  <phoneticPr fontId="3" type="noConversion"/>
  <pageMargins left="0.75" right="0.75" top="1" bottom="1" header="0.5" footer="0.5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"/>
  <sheetViews>
    <sheetView topLeftCell="A2" workbookViewId="0">
      <selection activeCell="H17" sqref="H17"/>
    </sheetView>
  </sheetViews>
  <sheetFormatPr defaultRowHeight="12.75" x14ac:dyDescent="0.2"/>
  <cols>
    <col min="1" max="1" width="24.85546875" style="1" customWidth="1"/>
    <col min="14" max="14" width="14.85546875" customWidth="1"/>
  </cols>
  <sheetData>
    <row r="1" spans="1:14" hidden="1" x14ac:dyDescent="0.2"/>
    <row r="2" spans="1:14" ht="21" customHeight="1" x14ac:dyDescent="0.2">
      <c r="A2" s="289" t="s">
        <v>382</v>
      </c>
      <c r="B2" s="289"/>
      <c r="C2" s="289"/>
    </row>
    <row r="3" spans="1:14" ht="27" customHeight="1" x14ac:dyDescent="0.2">
      <c r="A3" s="290" t="s">
        <v>400</v>
      </c>
      <c r="B3" s="289"/>
      <c r="C3" s="289"/>
    </row>
    <row r="4" spans="1:14" ht="18.75" x14ac:dyDescent="0.3">
      <c r="A4" s="291" t="s">
        <v>399</v>
      </c>
      <c r="B4" s="291"/>
      <c r="C4" s="291"/>
      <c r="D4" s="291"/>
      <c r="E4" s="291"/>
      <c r="F4" s="291"/>
      <c r="G4" s="291"/>
      <c r="H4" s="291"/>
      <c r="I4" s="291"/>
      <c r="J4" s="291"/>
      <c r="K4" s="291"/>
      <c r="L4" s="291"/>
      <c r="M4" s="291"/>
      <c r="N4" s="291"/>
    </row>
    <row r="5" spans="1:14" s="8" customFormat="1" ht="39" customHeight="1" x14ac:dyDescent="0.2">
      <c r="A5" s="5" t="s">
        <v>396</v>
      </c>
      <c r="B5" s="6" t="s">
        <v>384</v>
      </c>
      <c r="C5" s="6" t="s">
        <v>385</v>
      </c>
      <c r="D5" s="6" t="s">
        <v>386</v>
      </c>
      <c r="E5" s="6" t="s">
        <v>387</v>
      </c>
      <c r="F5" s="6" t="s">
        <v>388</v>
      </c>
      <c r="G5" s="6" t="s">
        <v>389</v>
      </c>
      <c r="H5" s="6" t="s">
        <v>390</v>
      </c>
      <c r="I5" s="6" t="s">
        <v>391</v>
      </c>
      <c r="J5" s="6" t="s">
        <v>392</v>
      </c>
      <c r="K5" s="6" t="s">
        <v>393</v>
      </c>
      <c r="L5" s="6" t="s">
        <v>394</v>
      </c>
      <c r="M5" s="6" t="s">
        <v>395</v>
      </c>
      <c r="N5" s="7" t="s">
        <v>398</v>
      </c>
    </row>
    <row r="6" spans="1:14" x14ac:dyDescent="0.2">
      <c r="A6" s="32" t="s">
        <v>401</v>
      </c>
      <c r="B6" s="33"/>
      <c r="C6" s="33"/>
      <c r="D6" s="33"/>
      <c r="E6" s="33"/>
      <c r="F6" s="33"/>
      <c r="G6" s="33"/>
      <c r="H6" s="33"/>
      <c r="I6" s="33"/>
      <c r="J6" s="3"/>
      <c r="K6" s="3"/>
      <c r="L6" s="3"/>
      <c r="M6" s="3"/>
      <c r="N6" s="3">
        <f>SUM(B6:M6)</f>
        <v>0</v>
      </c>
    </row>
    <row r="7" spans="1:14" x14ac:dyDescent="0.2">
      <c r="A7" s="35" t="s">
        <v>1356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N7">
        <v>0</v>
      </c>
    </row>
  </sheetData>
  <mergeCells count="3">
    <mergeCell ref="A2:C2"/>
    <mergeCell ref="A3:C3"/>
    <mergeCell ref="A4:N4"/>
  </mergeCells>
  <phoneticPr fontId="3" type="noConversion"/>
  <pageMargins left="0.75" right="0.75" top="1" bottom="1" header="0.5" footer="0.5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"/>
  <sheetViews>
    <sheetView topLeftCell="A2" workbookViewId="0">
      <selection activeCell="H14" sqref="H14"/>
    </sheetView>
  </sheetViews>
  <sheetFormatPr defaultRowHeight="12.75" x14ac:dyDescent="0.2"/>
  <cols>
    <col min="1" max="1" width="26.5703125" style="1" bestFit="1" customWidth="1"/>
    <col min="14" max="14" width="14.85546875" customWidth="1"/>
  </cols>
  <sheetData>
    <row r="1" spans="1:14" hidden="1" x14ac:dyDescent="0.2"/>
    <row r="2" spans="1:14" ht="21" customHeight="1" x14ac:dyDescent="0.2">
      <c r="A2" s="289" t="s">
        <v>382</v>
      </c>
      <c r="B2" s="289"/>
      <c r="C2" s="289"/>
    </row>
    <row r="3" spans="1:14" ht="27" customHeight="1" x14ac:dyDescent="0.2">
      <c r="A3" s="290" t="s">
        <v>400</v>
      </c>
      <c r="B3" s="289"/>
      <c r="C3" s="289"/>
    </row>
    <row r="4" spans="1:14" ht="18.75" x14ac:dyDescent="0.3">
      <c r="A4" s="291" t="s">
        <v>399</v>
      </c>
      <c r="B4" s="291"/>
      <c r="C4" s="291"/>
      <c r="D4" s="291"/>
      <c r="E4" s="291"/>
      <c r="F4" s="291"/>
      <c r="G4" s="291"/>
      <c r="H4" s="291"/>
      <c r="I4" s="291"/>
      <c r="J4" s="291"/>
      <c r="K4" s="291"/>
      <c r="L4" s="291"/>
      <c r="M4" s="291"/>
      <c r="N4" s="291"/>
    </row>
    <row r="5" spans="1:14" s="8" customFormat="1" ht="39" customHeight="1" x14ac:dyDescent="0.2">
      <c r="A5" s="5" t="s">
        <v>396</v>
      </c>
      <c r="B5" s="6" t="s">
        <v>384</v>
      </c>
      <c r="C5" s="6" t="s">
        <v>385</v>
      </c>
      <c r="D5" s="6" t="s">
        <v>386</v>
      </c>
      <c r="E5" s="6" t="s">
        <v>387</v>
      </c>
      <c r="F5" s="6" t="s">
        <v>388</v>
      </c>
      <c r="G5" s="6" t="s">
        <v>389</v>
      </c>
      <c r="H5" s="6" t="s">
        <v>390</v>
      </c>
      <c r="I5" s="6" t="s">
        <v>391</v>
      </c>
      <c r="J5" s="6" t="s">
        <v>392</v>
      </c>
      <c r="K5" s="6" t="s">
        <v>393</v>
      </c>
      <c r="L5" s="6" t="s">
        <v>394</v>
      </c>
      <c r="M5" s="6" t="s">
        <v>395</v>
      </c>
      <c r="N5" s="7" t="s">
        <v>398</v>
      </c>
    </row>
    <row r="6" spans="1:14" x14ac:dyDescent="0.2">
      <c r="A6" s="32" t="s">
        <v>1343</v>
      </c>
      <c r="B6" s="33">
        <v>0</v>
      </c>
      <c r="C6" s="33">
        <v>0</v>
      </c>
      <c r="D6" s="33">
        <v>0</v>
      </c>
      <c r="E6" s="33">
        <v>0</v>
      </c>
      <c r="F6" s="33">
        <v>0</v>
      </c>
      <c r="G6" s="33">
        <v>0</v>
      </c>
      <c r="H6" s="33">
        <v>1</v>
      </c>
      <c r="I6" s="33">
        <v>1</v>
      </c>
      <c r="J6" s="3"/>
      <c r="K6" s="3"/>
      <c r="L6" s="3"/>
      <c r="M6" s="3"/>
      <c r="N6" s="3">
        <f>SUM(B6:M6)</f>
        <v>2</v>
      </c>
    </row>
  </sheetData>
  <mergeCells count="3">
    <mergeCell ref="A2:C2"/>
    <mergeCell ref="A3:C3"/>
    <mergeCell ref="A4:N4"/>
  </mergeCells>
  <phoneticPr fontId="3" type="noConversion"/>
  <pageMargins left="0.75" right="0.75" top="1" bottom="1" header="0.5" footer="0.5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U610"/>
  <sheetViews>
    <sheetView tabSelected="1" view="pageBreakPreview" zoomScale="85" zoomScaleNormal="71" zoomScaleSheetLayoutView="85" workbookViewId="0">
      <selection activeCell="B1" sqref="B1"/>
    </sheetView>
  </sheetViews>
  <sheetFormatPr defaultRowHeight="12.75" x14ac:dyDescent="0.2"/>
  <cols>
    <col min="1" max="1" width="8" style="105" customWidth="1"/>
    <col min="2" max="2" width="34.85546875" style="105" customWidth="1"/>
    <col min="3" max="3" width="37.5703125" style="10" customWidth="1"/>
    <col min="4" max="4" width="20.28515625" style="10" customWidth="1"/>
    <col min="5" max="5" width="31" style="8" customWidth="1"/>
    <col min="6" max="6" width="14.140625" style="8" customWidth="1"/>
    <col min="7" max="7" width="15.5703125" style="231" customWidth="1"/>
    <col min="8" max="8" width="13.42578125" style="8" customWidth="1"/>
    <col min="9" max="9" width="19.85546875" style="63" customWidth="1"/>
    <col min="10" max="10" width="17.5703125" style="63" customWidth="1"/>
    <col min="11" max="11" width="16.28515625" style="63" customWidth="1"/>
    <col min="12" max="12" width="17.85546875" style="63" customWidth="1"/>
    <col min="13" max="13" width="21" style="63" customWidth="1"/>
    <col min="14" max="16384" width="9.140625" style="63"/>
  </cols>
  <sheetData>
    <row r="1" spans="1:10" s="229" customFormat="1" ht="189.75" customHeight="1" x14ac:dyDescent="0.2">
      <c r="A1" s="268" t="s">
        <v>480</v>
      </c>
      <c r="B1" s="269" t="s">
        <v>434</v>
      </c>
      <c r="C1" s="269" t="s">
        <v>435</v>
      </c>
      <c r="D1" s="269" t="s">
        <v>439</v>
      </c>
      <c r="E1" s="269" t="s">
        <v>436</v>
      </c>
      <c r="F1" s="269" t="s">
        <v>481</v>
      </c>
      <c r="G1" s="270" t="s">
        <v>437</v>
      </c>
      <c r="H1" s="268" t="s">
        <v>438</v>
      </c>
      <c r="I1" s="271" t="s">
        <v>1317</v>
      </c>
      <c r="J1" s="272"/>
    </row>
    <row r="2" spans="1:10" s="229" customFormat="1" ht="103.5" customHeight="1" x14ac:dyDescent="0.2">
      <c r="A2" s="236">
        <v>1</v>
      </c>
      <c r="B2" s="238" t="s">
        <v>1322</v>
      </c>
      <c r="C2" s="239" t="s">
        <v>1323</v>
      </c>
      <c r="D2" s="240" t="s">
        <v>1324</v>
      </c>
      <c r="E2" s="232" t="s">
        <v>1302</v>
      </c>
      <c r="F2" s="239" t="s">
        <v>1245</v>
      </c>
      <c r="G2" s="241">
        <v>43468</v>
      </c>
      <c r="H2" s="234" t="s">
        <v>482</v>
      </c>
      <c r="I2" s="266" t="s">
        <v>1318</v>
      </c>
      <c r="J2" s="263"/>
    </row>
    <row r="3" spans="1:10" s="229" customFormat="1" ht="78.75" x14ac:dyDescent="0.2">
      <c r="A3" s="236">
        <v>2</v>
      </c>
      <c r="B3" s="238" t="s">
        <v>1322</v>
      </c>
      <c r="C3" s="239" t="s">
        <v>1323</v>
      </c>
      <c r="D3" s="240" t="s">
        <v>1324</v>
      </c>
      <c r="E3" s="232" t="s">
        <v>429</v>
      </c>
      <c r="F3" s="239" t="s">
        <v>1245</v>
      </c>
      <c r="G3" s="241">
        <v>43468</v>
      </c>
      <c r="H3" s="234" t="s">
        <v>482</v>
      </c>
      <c r="I3" s="266" t="s">
        <v>1318</v>
      </c>
      <c r="J3" s="263"/>
    </row>
    <row r="4" spans="1:10" s="229" customFormat="1" ht="94.5" x14ac:dyDescent="0.2">
      <c r="A4" s="236">
        <v>3</v>
      </c>
      <c r="B4" s="238" t="s">
        <v>1200</v>
      </c>
      <c r="C4" s="239" t="s">
        <v>1201</v>
      </c>
      <c r="D4" s="240" t="s">
        <v>1202</v>
      </c>
      <c r="E4" s="232" t="s">
        <v>1302</v>
      </c>
      <c r="F4" s="239" t="s">
        <v>433</v>
      </c>
      <c r="G4" s="241">
        <v>43468</v>
      </c>
      <c r="H4" s="239">
        <v>10</v>
      </c>
      <c r="I4" s="266" t="s">
        <v>1318</v>
      </c>
      <c r="J4" s="263"/>
    </row>
    <row r="5" spans="1:10" s="229" customFormat="1" ht="78.75" x14ac:dyDescent="0.2">
      <c r="A5" s="236">
        <v>4</v>
      </c>
      <c r="B5" s="238" t="s">
        <v>1200</v>
      </c>
      <c r="C5" s="239" t="s">
        <v>1201</v>
      </c>
      <c r="D5" s="240" t="s">
        <v>1202</v>
      </c>
      <c r="E5" s="232" t="s">
        <v>429</v>
      </c>
      <c r="F5" s="239" t="s">
        <v>433</v>
      </c>
      <c r="G5" s="241">
        <v>43468</v>
      </c>
      <c r="H5" s="239">
        <v>10</v>
      </c>
      <c r="I5" s="266" t="s">
        <v>1318</v>
      </c>
      <c r="J5" s="263"/>
    </row>
    <row r="6" spans="1:10" s="229" customFormat="1" ht="94.5" x14ac:dyDescent="0.2">
      <c r="A6" s="236">
        <v>5</v>
      </c>
      <c r="B6" s="238" t="s">
        <v>1207</v>
      </c>
      <c r="C6" s="239" t="s">
        <v>1208</v>
      </c>
      <c r="D6" s="240" t="s">
        <v>1209</v>
      </c>
      <c r="E6" s="232" t="s">
        <v>1302</v>
      </c>
      <c r="F6" s="239" t="s">
        <v>1245</v>
      </c>
      <c r="G6" s="241">
        <v>43473</v>
      </c>
      <c r="H6" s="239">
        <v>10</v>
      </c>
      <c r="I6" s="266" t="s">
        <v>1318</v>
      </c>
      <c r="J6" s="263"/>
    </row>
    <row r="7" spans="1:10" s="229" customFormat="1" ht="78.75" x14ac:dyDescent="0.2">
      <c r="A7" s="236">
        <v>6</v>
      </c>
      <c r="B7" s="238" t="s">
        <v>1207</v>
      </c>
      <c r="C7" s="239" t="s">
        <v>1208</v>
      </c>
      <c r="D7" s="240" t="s">
        <v>1209</v>
      </c>
      <c r="E7" s="232" t="s">
        <v>429</v>
      </c>
      <c r="F7" s="239" t="s">
        <v>1245</v>
      </c>
      <c r="G7" s="241">
        <v>43473</v>
      </c>
      <c r="H7" s="239">
        <v>10</v>
      </c>
      <c r="I7" s="266" t="s">
        <v>1318</v>
      </c>
      <c r="J7" s="263"/>
    </row>
    <row r="8" spans="1:10" s="229" customFormat="1" ht="94.5" x14ac:dyDescent="0.2">
      <c r="A8" s="236">
        <v>7</v>
      </c>
      <c r="B8" s="238" t="s">
        <v>1337</v>
      </c>
      <c r="C8" s="239" t="s">
        <v>1338</v>
      </c>
      <c r="D8" s="240" t="s">
        <v>1339</v>
      </c>
      <c r="E8" s="232" t="s">
        <v>1302</v>
      </c>
      <c r="F8" s="239" t="s">
        <v>1245</v>
      </c>
      <c r="G8" s="241">
        <v>43474</v>
      </c>
      <c r="H8" s="234" t="s">
        <v>482</v>
      </c>
      <c r="I8" s="266" t="s">
        <v>1318</v>
      </c>
      <c r="J8" s="263"/>
    </row>
    <row r="9" spans="1:10" s="229" customFormat="1" ht="78.75" x14ac:dyDescent="0.2">
      <c r="A9" s="236">
        <v>8</v>
      </c>
      <c r="B9" s="238" t="s">
        <v>1337</v>
      </c>
      <c r="C9" s="239" t="s">
        <v>1338</v>
      </c>
      <c r="D9" s="240" t="s">
        <v>1339</v>
      </c>
      <c r="E9" s="232" t="s">
        <v>429</v>
      </c>
      <c r="F9" s="239" t="s">
        <v>1245</v>
      </c>
      <c r="G9" s="241">
        <v>43474</v>
      </c>
      <c r="H9" s="234" t="s">
        <v>482</v>
      </c>
      <c r="I9" s="266" t="s">
        <v>1318</v>
      </c>
      <c r="J9" s="263"/>
    </row>
    <row r="10" spans="1:10" s="229" customFormat="1" ht="94.5" x14ac:dyDescent="0.2">
      <c r="A10" s="236">
        <v>9</v>
      </c>
      <c r="B10" s="239" t="s">
        <v>1275</v>
      </c>
      <c r="C10" s="239" t="s">
        <v>1276</v>
      </c>
      <c r="D10" s="240" t="s">
        <v>1277</v>
      </c>
      <c r="E10" s="232" t="s">
        <v>1302</v>
      </c>
      <c r="F10" s="247" t="s">
        <v>432</v>
      </c>
      <c r="G10" s="246">
        <v>43475</v>
      </c>
      <c r="H10" s="234" t="s">
        <v>482</v>
      </c>
      <c r="I10" s="266" t="s">
        <v>1318</v>
      </c>
      <c r="J10" s="263"/>
    </row>
    <row r="11" spans="1:10" s="229" customFormat="1" ht="78.75" x14ac:dyDescent="0.2">
      <c r="A11" s="236">
        <v>10</v>
      </c>
      <c r="B11" s="239" t="s">
        <v>1275</v>
      </c>
      <c r="C11" s="239" t="s">
        <v>1276</v>
      </c>
      <c r="D11" s="240" t="s">
        <v>1277</v>
      </c>
      <c r="E11" s="232" t="s">
        <v>429</v>
      </c>
      <c r="F11" s="247" t="s">
        <v>432</v>
      </c>
      <c r="G11" s="246">
        <v>43475</v>
      </c>
      <c r="H11" s="234" t="s">
        <v>482</v>
      </c>
      <c r="I11" s="266" t="s">
        <v>1318</v>
      </c>
      <c r="J11" s="263"/>
    </row>
    <row r="12" spans="1:10" s="229" customFormat="1" ht="94.5" x14ac:dyDescent="0.2">
      <c r="A12" s="236">
        <v>11</v>
      </c>
      <c r="B12" s="255" t="s">
        <v>1304</v>
      </c>
      <c r="C12" s="255" t="s">
        <v>1305</v>
      </c>
      <c r="D12" s="247">
        <v>40912112</v>
      </c>
      <c r="E12" s="232" t="s">
        <v>1302</v>
      </c>
      <c r="F12" s="255" t="s">
        <v>1245</v>
      </c>
      <c r="G12" s="259">
        <v>43475</v>
      </c>
      <c r="H12" s="234" t="s">
        <v>482</v>
      </c>
      <c r="I12" s="266" t="s">
        <v>1318</v>
      </c>
      <c r="J12" s="263"/>
    </row>
    <row r="13" spans="1:10" s="229" customFormat="1" ht="94.5" x14ac:dyDescent="0.2">
      <c r="A13" s="236">
        <v>12</v>
      </c>
      <c r="B13" s="238" t="s">
        <v>1210</v>
      </c>
      <c r="C13" s="236" t="s">
        <v>1246</v>
      </c>
      <c r="D13" s="240" t="s">
        <v>1211</v>
      </c>
      <c r="E13" s="232" t="s">
        <v>1302</v>
      </c>
      <c r="F13" s="239" t="s">
        <v>432</v>
      </c>
      <c r="G13" s="241">
        <v>43475</v>
      </c>
      <c r="H13" s="239">
        <v>10</v>
      </c>
      <c r="I13" s="266" t="s">
        <v>1318</v>
      </c>
      <c r="J13" s="263"/>
    </row>
    <row r="14" spans="1:10" s="229" customFormat="1" ht="100.5" customHeight="1" x14ac:dyDescent="0.2">
      <c r="A14" s="236">
        <v>13</v>
      </c>
      <c r="B14" s="285" t="s">
        <v>1273</v>
      </c>
      <c r="C14" s="285" t="s">
        <v>1321</v>
      </c>
      <c r="D14" s="240" t="s">
        <v>1274</v>
      </c>
      <c r="E14" s="232" t="s">
        <v>1302</v>
      </c>
      <c r="F14" s="236" t="s">
        <v>432</v>
      </c>
      <c r="G14" s="246">
        <v>43479</v>
      </c>
      <c r="H14" s="234" t="s">
        <v>482</v>
      </c>
      <c r="I14" s="266" t="s">
        <v>1318</v>
      </c>
      <c r="J14" s="263"/>
    </row>
    <row r="15" spans="1:10" s="229" customFormat="1" ht="94.5" x14ac:dyDescent="0.2">
      <c r="A15" s="236">
        <v>14</v>
      </c>
      <c r="B15" s="242" t="s">
        <v>445</v>
      </c>
      <c r="C15" s="236" t="s">
        <v>1316</v>
      </c>
      <c r="D15" s="245" t="s">
        <v>446</v>
      </c>
      <c r="E15" s="232" t="s">
        <v>1302</v>
      </c>
      <c r="F15" s="236" t="s">
        <v>432</v>
      </c>
      <c r="G15" s="246">
        <v>43479</v>
      </c>
      <c r="H15" s="234" t="s">
        <v>482</v>
      </c>
      <c r="I15" s="281" t="s">
        <v>1318</v>
      </c>
      <c r="J15" s="263"/>
    </row>
    <row r="16" spans="1:10" s="229" customFormat="1" ht="94.5" x14ac:dyDescent="0.2">
      <c r="A16" s="236">
        <v>15</v>
      </c>
      <c r="B16" s="238" t="s">
        <v>1255</v>
      </c>
      <c r="C16" s="239" t="s">
        <v>1256</v>
      </c>
      <c r="D16" s="239">
        <v>32941128</v>
      </c>
      <c r="E16" s="232" t="s">
        <v>1302</v>
      </c>
      <c r="F16" s="239" t="s">
        <v>1245</v>
      </c>
      <c r="G16" s="241">
        <v>43479</v>
      </c>
      <c r="H16" s="234" t="s">
        <v>482</v>
      </c>
      <c r="I16" s="266" t="s">
        <v>1318</v>
      </c>
      <c r="J16" s="263"/>
    </row>
    <row r="17" spans="1:10" s="229" customFormat="1" ht="94.5" x14ac:dyDescent="0.2">
      <c r="A17" s="236">
        <v>16</v>
      </c>
      <c r="B17" s="242" t="s">
        <v>1300</v>
      </c>
      <c r="C17" s="239" t="s">
        <v>1309</v>
      </c>
      <c r="D17" s="240">
        <v>2489603999</v>
      </c>
      <c r="E17" s="232" t="s">
        <v>1302</v>
      </c>
      <c r="F17" s="239" t="s">
        <v>1245</v>
      </c>
      <c r="G17" s="246">
        <v>43479</v>
      </c>
      <c r="H17" s="234" t="s">
        <v>1299</v>
      </c>
      <c r="I17" s="266" t="s">
        <v>1318</v>
      </c>
      <c r="J17" s="263"/>
    </row>
    <row r="18" spans="1:10" s="229" customFormat="1" ht="409.5" x14ac:dyDescent="0.2">
      <c r="A18" s="236">
        <v>17</v>
      </c>
      <c r="B18" s="245" t="s">
        <v>1195</v>
      </c>
      <c r="C18" s="239" t="s">
        <v>1308</v>
      </c>
      <c r="D18" s="245" t="s">
        <v>1196</v>
      </c>
      <c r="E18" s="232" t="s">
        <v>1302</v>
      </c>
      <c r="F18" s="245" t="s">
        <v>432</v>
      </c>
      <c r="G18" s="246">
        <v>43479</v>
      </c>
      <c r="H18" s="239">
        <v>10</v>
      </c>
      <c r="I18" s="266" t="s">
        <v>1318</v>
      </c>
      <c r="J18" s="263"/>
    </row>
    <row r="19" spans="1:10" s="229" customFormat="1" ht="94.5" x14ac:dyDescent="0.2">
      <c r="A19" s="236">
        <v>18</v>
      </c>
      <c r="B19" s="255" t="s">
        <v>1306</v>
      </c>
      <c r="C19" s="255" t="s">
        <v>1307</v>
      </c>
      <c r="D19" s="247">
        <v>35384886</v>
      </c>
      <c r="E19" s="232" t="s">
        <v>1302</v>
      </c>
      <c r="F19" s="255" t="s">
        <v>433</v>
      </c>
      <c r="G19" s="259">
        <v>43480</v>
      </c>
      <c r="H19" s="234" t="s">
        <v>482</v>
      </c>
      <c r="I19" s="266" t="s">
        <v>1318</v>
      </c>
      <c r="J19" s="263"/>
    </row>
    <row r="20" spans="1:10" s="229" customFormat="1" ht="94.5" x14ac:dyDescent="0.2">
      <c r="A20" s="236">
        <v>19</v>
      </c>
      <c r="B20" s="238" t="s">
        <v>1335</v>
      </c>
      <c r="C20" s="239" t="s">
        <v>1336</v>
      </c>
      <c r="D20" s="240">
        <v>26490579</v>
      </c>
      <c r="E20" s="232" t="s">
        <v>1302</v>
      </c>
      <c r="F20" s="239" t="s">
        <v>433</v>
      </c>
      <c r="G20" s="241">
        <v>43480</v>
      </c>
      <c r="H20" s="234" t="s">
        <v>482</v>
      </c>
      <c r="I20" s="266" t="s">
        <v>1318</v>
      </c>
      <c r="J20" s="263"/>
    </row>
    <row r="21" spans="1:10" s="229" customFormat="1" ht="94.5" x14ac:dyDescent="0.2">
      <c r="A21" s="236">
        <v>20</v>
      </c>
      <c r="B21" s="242" t="s">
        <v>1325</v>
      </c>
      <c r="C21" s="236" t="s">
        <v>1326</v>
      </c>
      <c r="D21" s="245" t="s">
        <v>1327</v>
      </c>
      <c r="E21" s="232" t="s">
        <v>1302</v>
      </c>
      <c r="F21" s="236" t="s">
        <v>1245</v>
      </c>
      <c r="G21" s="246">
        <v>43480</v>
      </c>
      <c r="H21" s="234" t="s">
        <v>482</v>
      </c>
      <c r="I21" s="281" t="s">
        <v>1318</v>
      </c>
      <c r="J21" s="263"/>
    </row>
    <row r="22" spans="1:10" s="229" customFormat="1" ht="94.5" x14ac:dyDescent="0.2">
      <c r="A22" s="236">
        <v>21</v>
      </c>
      <c r="B22" s="242" t="s">
        <v>1301</v>
      </c>
      <c r="C22" s="239" t="s">
        <v>1206</v>
      </c>
      <c r="D22" s="253">
        <v>2186906030</v>
      </c>
      <c r="E22" s="232" t="s">
        <v>1302</v>
      </c>
      <c r="F22" s="239" t="s">
        <v>1245</v>
      </c>
      <c r="G22" s="241">
        <v>43480</v>
      </c>
      <c r="H22" s="236">
        <v>10</v>
      </c>
      <c r="I22" s="266" t="s">
        <v>1318</v>
      </c>
      <c r="J22" s="263"/>
    </row>
    <row r="23" spans="1:10" s="229" customFormat="1" ht="94.5" x14ac:dyDescent="0.2">
      <c r="A23" s="236">
        <v>22</v>
      </c>
      <c r="B23" s="236" t="s">
        <v>458</v>
      </c>
      <c r="C23" s="239" t="s">
        <v>459</v>
      </c>
      <c r="D23" s="240" t="s">
        <v>460</v>
      </c>
      <c r="E23" s="232" t="s">
        <v>1302</v>
      </c>
      <c r="F23" s="239" t="s">
        <v>1245</v>
      </c>
      <c r="G23" s="241">
        <v>43481</v>
      </c>
      <c r="H23" s="239">
        <v>10</v>
      </c>
      <c r="I23" s="266" t="s">
        <v>1318</v>
      </c>
      <c r="J23" s="263"/>
    </row>
    <row r="24" spans="1:10" s="229" customFormat="1" ht="110.25" x14ac:dyDescent="0.2">
      <c r="A24" s="236">
        <v>23</v>
      </c>
      <c r="B24" s="236" t="s">
        <v>1271</v>
      </c>
      <c r="C24" s="285" t="s">
        <v>1320</v>
      </c>
      <c r="D24" s="286" t="s">
        <v>1272</v>
      </c>
      <c r="E24" s="232" t="s">
        <v>1302</v>
      </c>
      <c r="F24" s="236" t="s">
        <v>432</v>
      </c>
      <c r="G24" s="246">
        <v>43481</v>
      </c>
      <c r="H24" s="234" t="s">
        <v>482</v>
      </c>
      <c r="I24" s="266" t="s">
        <v>1318</v>
      </c>
      <c r="J24" s="263"/>
    </row>
    <row r="25" spans="1:10" s="229" customFormat="1" ht="94.5" x14ac:dyDescent="0.2">
      <c r="A25" s="236">
        <v>24</v>
      </c>
      <c r="B25" s="236" t="s">
        <v>1261</v>
      </c>
      <c r="C25" s="236" t="s">
        <v>1262</v>
      </c>
      <c r="D25" s="245" t="s">
        <v>1263</v>
      </c>
      <c r="E25" s="232" t="s">
        <v>1302</v>
      </c>
      <c r="F25" s="236" t="s">
        <v>432</v>
      </c>
      <c r="G25" s="246">
        <v>43482</v>
      </c>
      <c r="H25" s="234" t="s">
        <v>482</v>
      </c>
      <c r="I25" s="266" t="s">
        <v>1318</v>
      </c>
      <c r="J25" s="263"/>
    </row>
    <row r="26" spans="1:10" s="229" customFormat="1" ht="94.5" x14ac:dyDescent="0.2">
      <c r="A26" s="236">
        <v>25</v>
      </c>
      <c r="B26" s="238" t="s">
        <v>1203</v>
      </c>
      <c r="C26" s="239" t="s">
        <v>1204</v>
      </c>
      <c r="D26" s="240" t="s">
        <v>1205</v>
      </c>
      <c r="E26" s="232" t="s">
        <v>1302</v>
      </c>
      <c r="F26" s="239" t="s">
        <v>1245</v>
      </c>
      <c r="G26" s="241">
        <v>43482</v>
      </c>
      <c r="H26" s="239">
        <v>10</v>
      </c>
      <c r="I26" s="266" t="s">
        <v>1318</v>
      </c>
      <c r="J26" s="263"/>
    </row>
    <row r="27" spans="1:10" s="229" customFormat="1" ht="78.75" x14ac:dyDescent="0.2">
      <c r="A27" s="236">
        <v>26</v>
      </c>
      <c r="B27" s="238" t="s">
        <v>1203</v>
      </c>
      <c r="C27" s="239" t="s">
        <v>1204</v>
      </c>
      <c r="D27" s="240" t="s">
        <v>1205</v>
      </c>
      <c r="E27" s="232" t="s">
        <v>429</v>
      </c>
      <c r="F27" s="239" t="s">
        <v>1245</v>
      </c>
      <c r="G27" s="241">
        <v>43482</v>
      </c>
      <c r="H27" s="239">
        <v>10</v>
      </c>
      <c r="I27" s="266" t="s">
        <v>1318</v>
      </c>
      <c r="J27" s="263"/>
    </row>
    <row r="28" spans="1:10" s="229" customFormat="1" ht="94.5" x14ac:dyDescent="0.2">
      <c r="A28" s="236">
        <v>27</v>
      </c>
      <c r="B28" s="239" t="s">
        <v>1278</v>
      </c>
      <c r="C28" s="248" t="s">
        <v>1279</v>
      </c>
      <c r="D28" s="243" t="s">
        <v>1280</v>
      </c>
      <c r="E28" s="232" t="s">
        <v>1302</v>
      </c>
      <c r="F28" s="247" t="s">
        <v>1245</v>
      </c>
      <c r="G28" s="246">
        <v>43483</v>
      </c>
      <c r="H28" s="234" t="s">
        <v>482</v>
      </c>
      <c r="I28" s="266" t="s">
        <v>1318</v>
      </c>
      <c r="J28" s="263"/>
    </row>
    <row r="29" spans="1:10" s="229" customFormat="1" ht="94.5" x14ac:dyDescent="0.2">
      <c r="A29" s="236">
        <v>28</v>
      </c>
      <c r="B29" s="238" t="s">
        <v>1332</v>
      </c>
      <c r="C29" s="239" t="s">
        <v>1333</v>
      </c>
      <c r="D29" s="240" t="s">
        <v>1334</v>
      </c>
      <c r="E29" s="232" t="s">
        <v>1302</v>
      </c>
      <c r="F29" s="239" t="s">
        <v>1245</v>
      </c>
      <c r="G29" s="246">
        <v>43486</v>
      </c>
      <c r="H29" s="234" t="s">
        <v>482</v>
      </c>
      <c r="I29" s="266" t="s">
        <v>1318</v>
      </c>
      <c r="J29" s="263"/>
    </row>
    <row r="30" spans="1:10" s="229" customFormat="1" ht="94.5" x14ac:dyDescent="0.2">
      <c r="A30" s="236">
        <v>29</v>
      </c>
      <c r="B30" s="236" t="s">
        <v>1257</v>
      </c>
      <c r="C30" s="239" t="s">
        <v>1258</v>
      </c>
      <c r="D30" s="240" t="s">
        <v>1259</v>
      </c>
      <c r="E30" s="232" t="s">
        <v>1302</v>
      </c>
      <c r="F30" s="239" t="s">
        <v>1245</v>
      </c>
      <c r="G30" s="241">
        <v>43486</v>
      </c>
      <c r="H30" s="239">
        <v>10</v>
      </c>
      <c r="I30" s="266" t="s">
        <v>1318</v>
      </c>
      <c r="J30" s="263"/>
    </row>
    <row r="31" spans="1:10" s="229" customFormat="1" ht="94.5" x14ac:dyDescent="0.2">
      <c r="A31" s="236">
        <v>30</v>
      </c>
      <c r="B31" s="236" t="s">
        <v>1281</v>
      </c>
      <c r="C31" s="239" t="s">
        <v>1282</v>
      </c>
      <c r="D31" s="240" t="s">
        <v>1283</v>
      </c>
      <c r="E31" s="232" t="s">
        <v>1302</v>
      </c>
      <c r="F31" s="239" t="s">
        <v>1245</v>
      </c>
      <c r="G31" s="241">
        <v>43486</v>
      </c>
      <c r="H31" s="239">
        <v>10</v>
      </c>
      <c r="I31" s="266" t="s">
        <v>1318</v>
      </c>
      <c r="J31" s="263"/>
    </row>
    <row r="32" spans="1:10" s="229" customFormat="1" ht="94.5" x14ac:dyDescent="0.2">
      <c r="A32" s="236">
        <v>31</v>
      </c>
      <c r="B32" s="239" t="s">
        <v>1314</v>
      </c>
      <c r="C32" s="239" t="s">
        <v>1315</v>
      </c>
      <c r="D32" s="240" t="s">
        <v>1252</v>
      </c>
      <c r="E32" s="232" t="s">
        <v>1302</v>
      </c>
      <c r="F32" s="253" t="s">
        <v>1303</v>
      </c>
      <c r="G32" s="246">
        <v>43487</v>
      </c>
      <c r="H32" s="234" t="s">
        <v>482</v>
      </c>
      <c r="I32" s="266" t="s">
        <v>1318</v>
      </c>
      <c r="J32" s="263"/>
    </row>
    <row r="33" spans="1:10" s="229" customFormat="1" ht="78.75" x14ac:dyDescent="0.2">
      <c r="A33" s="236">
        <v>32</v>
      </c>
      <c r="B33" s="239" t="s">
        <v>1314</v>
      </c>
      <c r="C33" s="239" t="s">
        <v>1315</v>
      </c>
      <c r="D33" s="240" t="s">
        <v>1252</v>
      </c>
      <c r="E33" s="232" t="s">
        <v>429</v>
      </c>
      <c r="F33" s="253" t="s">
        <v>1303</v>
      </c>
      <c r="G33" s="246">
        <v>43487</v>
      </c>
      <c r="H33" s="234" t="s">
        <v>482</v>
      </c>
      <c r="I33" s="266" t="s">
        <v>1318</v>
      </c>
      <c r="J33" s="263"/>
    </row>
    <row r="34" spans="1:10" s="229" customFormat="1" ht="94.5" x14ac:dyDescent="0.2">
      <c r="A34" s="236">
        <v>33</v>
      </c>
      <c r="B34" s="238" t="s">
        <v>1328</v>
      </c>
      <c r="C34" s="239" t="s">
        <v>1329</v>
      </c>
      <c r="D34" s="240" t="s">
        <v>1330</v>
      </c>
      <c r="E34" s="232" t="s">
        <v>1302</v>
      </c>
      <c r="F34" s="239" t="s">
        <v>1245</v>
      </c>
      <c r="G34" s="241">
        <v>43487</v>
      </c>
      <c r="H34" s="234" t="s">
        <v>482</v>
      </c>
      <c r="I34" s="266" t="s">
        <v>1318</v>
      </c>
      <c r="J34" s="265"/>
    </row>
    <row r="35" spans="1:10" s="229" customFormat="1" ht="78.75" x14ac:dyDescent="0.2">
      <c r="A35" s="236">
        <v>34</v>
      </c>
      <c r="B35" s="238" t="s">
        <v>1328</v>
      </c>
      <c r="C35" s="239" t="s">
        <v>1329</v>
      </c>
      <c r="D35" s="240" t="s">
        <v>1330</v>
      </c>
      <c r="E35" s="232" t="s">
        <v>429</v>
      </c>
      <c r="F35" s="239" t="s">
        <v>1245</v>
      </c>
      <c r="G35" s="241">
        <v>43487</v>
      </c>
      <c r="H35" s="234" t="s">
        <v>482</v>
      </c>
      <c r="I35" s="266" t="s">
        <v>1318</v>
      </c>
      <c r="J35" s="265"/>
    </row>
    <row r="36" spans="1:10" s="229" customFormat="1" ht="94.5" x14ac:dyDescent="0.2">
      <c r="A36" s="236">
        <v>35</v>
      </c>
      <c r="B36" s="238" t="s">
        <v>1197</v>
      </c>
      <c r="C36" s="239" t="s">
        <v>1198</v>
      </c>
      <c r="D36" s="240" t="s">
        <v>1199</v>
      </c>
      <c r="E36" s="232" t="s">
        <v>1302</v>
      </c>
      <c r="F36" s="239" t="s">
        <v>433</v>
      </c>
      <c r="G36" s="241">
        <v>43487</v>
      </c>
      <c r="H36" s="239">
        <v>10</v>
      </c>
      <c r="I36" s="266" t="s">
        <v>1318</v>
      </c>
      <c r="J36" s="265"/>
    </row>
    <row r="37" spans="1:10" s="229" customFormat="1" ht="78.75" x14ac:dyDescent="0.2">
      <c r="A37" s="236">
        <v>36</v>
      </c>
      <c r="B37" s="238" t="s">
        <v>1197</v>
      </c>
      <c r="C37" s="239" t="s">
        <v>1198</v>
      </c>
      <c r="D37" s="240" t="s">
        <v>1199</v>
      </c>
      <c r="E37" s="232" t="s">
        <v>429</v>
      </c>
      <c r="F37" s="239" t="s">
        <v>433</v>
      </c>
      <c r="G37" s="241">
        <v>43487</v>
      </c>
      <c r="H37" s="239">
        <v>10</v>
      </c>
      <c r="I37" s="266" t="s">
        <v>1318</v>
      </c>
      <c r="J37" s="265"/>
    </row>
    <row r="38" spans="1:10" s="229" customFormat="1" ht="94.5" x14ac:dyDescent="0.2">
      <c r="A38" s="236">
        <v>37</v>
      </c>
      <c r="B38" s="238" t="s">
        <v>1340</v>
      </c>
      <c r="C38" s="239" t="s">
        <v>1341</v>
      </c>
      <c r="D38" s="240" t="s">
        <v>1342</v>
      </c>
      <c r="E38" s="232" t="s">
        <v>1302</v>
      </c>
      <c r="F38" s="239" t="s">
        <v>1245</v>
      </c>
      <c r="G38" s="241">
        <v>43488</v>
      </c>
      <c r="H38" s="234" t="s">
        <v>482</v>
      </c>
      <c r="I38" s="266" t="s">
        <v>1318</v>
      </c>
      <c r="J38" s="263"/>
    </row>
    <row r="39" spans="1:10" s="229" customFormat="1" ht="94.5" x14ac:dyDescent="0.2">
      <c r="A39" s="236">
        <v>38</v>
      </c>
      <c r="B39" s="238" t="s">
        <v>1244</v>
      </c>
      <c r="C39" s="239" t="s">
        <v>1331</v>
      </c>
      <c r="D39" s="240">
        <v>24417845</v>
      </c>
      <c r="E39" s="232" t="s">
        <v>1302</v>
      </c>
      <c r="F39" s="239" t="s">
        <v>1245</v>
      </c>
      <c r="G39" s="241">
        <v>43489</v>
      </c>
      <c r="H39" s="234" t="s">
        <v>482</v>
      </c>
      <c r="I39" s="266" t="s">
        <v>1318</v>
      </c>
      <c r="J39" s="265"/>
    </row>
    <row r="40" spans="1:10" s="229" customFormat="1" ht="94.5" x14ac:dyDescent="0.2">
      <c r="A40" s="236">
        <v>39</v>
      </c>
      <c r="B40" s="249" t="s">
        <v>1313</v>
      </c>
      <c r="C40" s="239" t="s">
        <v>441</v>
      </c>
      <c r="D40" s="261" t="s">
        <v>1251</v>
      </c>
      <c r="E40" s="232" t="s">
        <v>1302</v>
      </c>
      <c r="F40" s="249" t="s">
        <v>432</v>
      </c>
      <c r="G40" s="249" t="s">
        <v>1248</v>
      </c>
      <c r="H40" s="234" t="s">
        <v>482</v>
      </c>
      <c r="I40" s="266" t="s">
        <v>1318</v>
      </c>
      <c r="J40" s="263"/>
    </row>
    <row r="41" spans="1:10" s="229" customFormat="1" ht="94.5" x14ac:dyDescent="0.2">
      <c r="A41" s="236">
        <v>40</v>
      </c>
      <c r="B41" s="242" t="s">
        <v>447</v>
      </c>
      <c r="C41" s="236" t="s">
        <v>448</v>
      </c>
      <c r="D41" s="245" t="s">
        <v>449</v>
      </c>
      <c r="E41" s="232" t="s">
        <v>1302</v>
      </c>
      <c r="F41" s="236" t="s">
        <v>1245</v>
      </c>
      <c r="G41" s="246">
        <v>43493</v>
      </c>
      <c r="H41" s="234" t="s">
        <v>482</v>
      </c>
      <c r="I41" s="281" t="s">
        <v>1318</v>
      </c>
      <c r="J41" s="263"/>
    </row>
    <row r="42" spans="1:10" s="229" customFormat="1" ht="78.75" x14ac:dyDescent="0.2">
      <c r="A42" s="236">
        <v>41</v>
      </c>
      <c r="B42" s="242" t="s">
        <v>447</v>
      </c>
      <c r="C42" s="236" t="s">
        <v>448</v>
      </c>
      <c r="D42" s="245" t="s">
        <v>449</v>
      </c>
      <c r="E42" s="232" t="s">
        <v>429</v>
      </c>
      <c r="F42" s="236" t="s">
        <v>1245</v>
      </c>
      <c r="G42" s="246">
        <v>43493</v>
      </c>
      <c r="H42" s="234" t="s">
        <v>482</v>
      </c>
      <c r="I42" s="281" t="s">
        <v>1318</v>
      </c>
      <c r="J42" s="263"/>
    </row>
    <row r="43" spans="1:10" s="229" customFormat="1" ht="94.5" x14ac:dyDescent="0.2">
      <c r="A43" s="236">
        <v>42</v>
      </c>
      <c r="B43" s="232" t="s">
        <v>1287</v>
      </c>
      <c r="C43" s="232" t="s">
        <v>1288</v>
      </c>
      <c r="D43" s="232" t="s">
        <v>1289</v>
      </c>
      <c r="E43" s="232" t="s">
        <v>1302</v>
      </c>
      <c r="F43" s="239" t="s">
        <v>432</v>
      </c>
      <c r="G43" s="241">
        <v>43493</v>
      </c>
      <c r="H43" s="234" t="s">
        <v>482</v>
      </c>
      <c r="I43" s="266" t="s">
        <v>1318</v>
      </c>
      <c r="J43" s="263"/>
    </row>
    <row r="44" spans="1:10" s="229" customFormat="1" ht="78.75" x14ac:dyDescent="0.2">
      <c r="A44" s="236">
        <v>43</v>
      </c>
      <c r="B44" s="232" t="s">
        <v>1287</v>
      </c>
      <c r="C44" s="232" t="s">
        <v>1288</v>
      </c>
      <c r="D44" s="232" t="s">
        <v>1289</v>
      </c>
      <c r="E44" s="232" t="s">
        <v>429</v>
      </c>
      <c r="F44" s="239" t="s">
        <v>432</v>
      </c>
      <c r="G44" s="241">
        <v>43493</v>
      </c>
      <c r="H44" s="234" t="s">
        <v>482</v>
      </c>
      <c r="I44" s="266" t="s">
        <v>1318</v>
      </c>
      <c r="J44" s="263"/>
    </row>
    <row r="45" spans="1:10" s="229" customFormat="1" ht="94.5" x14ac:dyDescent="0.2">
      <c r="A45" s="236">
        <v>44</v>
      </c>
      <c r="B45" s="255" t="s">
        <v>1193</v>
      </c>
      <c r="C45" s="255" t="s">
        <v>1194</v>
      </c>
      <c r="D45" s="257" t="s">
        <v>1260</v>
      </c>
      <c r="E45" s="232" t="s">
        <v>1302</v>
      </c>
      <c r="F45" s="232" t="s">
        <v>1245</v>
      </c>
      <c r="G45" s="237">
        <v>43493</v>
      </c>
      <c r="H45" s="234" t="s">
        <v>482</v>
      </c>
      <c r="I45" s="266" t="s">
        <v>1318</v>
      </c>
      <c r="J45" s="263"/>
    </row>
    <row r="46" spans="1:10" s="229" customFormat="1" ht="94.5" x14ac:dyDescent="0.2">
      <c r="A46" s="236">
        <v>45</v>
      </c>
      <c r="B46" s="232" t="s">
        <v>1212</v>
      </c>
      <c r="C46" s="232" t="s">
        <v>1213</v>
      </c>
      <c r="D46" s="232" t="s">
        <v>483</v>
      </c>
      <c r="E46" s="232" t="s">
        <v>1302</v>
      </c>
      <c r="F46" s="239" t="s">
        <v>1245</v>
      </c>
      <c r="G46" s="241">
        <v>43496</v>
      </c>
      <c r="H46" s="239">
        <v>10</v>
      </c>
      <c r="I46" s="266" t="s">
        <v>1318</v>
      </c>
      <c r="J46" s="263"/>
    </row>
    <row r="47" spans="1:10" s="229" customFormat="1" ht="94.5" x14ac:dyDescent="0.2">
      <c r="A47" s="236">
        <v>46</v>
      </c>
      <c r="B47" s="242" t="s">
        <v>450</v>
      </c>
      <c r="C47" s="236" t="s">
        <v>451</v>
      </c>
      <c r="D47" s="245" t="s">
        <v>1298</v>
      </c>
      <c r="E47" s="232" t="s">
        <v>1302</v>
      </c>
      <c r="F47" s="236" t="s">
        <v>1245</v>
      </c>
      <c r="G47" s="246">
        <v>43500</v>
      </c>
      <c r="H47" s="234" t="s">
        <v>482</v>
      </c>
      <c r="I47" s="281" t="s">
        <v>1318</v>
      </c>
      <c r="J47" s="263"/>
    </row>
    <row r="48" spans="1:10" s="229" customFormat="1" ht="94.5" x14ac:dyDescent="0.2">
      <c r="A48" s="236">
        <v>47</v>
      </c>
      <c r="B48" s="236" t="s">
        <v>1295</v>
      </c>
      <c r="C48" s="236" t="s">
        <v>1296</v>
      </c>
      <c r="D48" s="245" t="s">
        <v>1297</v>
      </c>
      <c r="E48" s="232" t="s">
        <v>1302</v>
      </c>
      <c r="F48" s="236" t="s">
        <v>432</v>
      </c>
      <c r="G48" s="246">
        <v>43500</v>
      </c>
      <c r="H48" s="234" t="s">
        <v>482</v>
      </c>
      <c r="I48" s="266" t="s">
        <v>1318</v>
      </c>
      <c r="J48" s="263"/>
    </row>
    <row r="49" spans="1:10" s="229" customFormat="1" ht="78.75" x14ac:dyDescent="0.2">
      <c r="A49" s="236">
        <v>48</v>
      </c>
      <c r="B49" s="236" t="s">
        <v>1295</v>
      </c>
      <c r="C49" s="236" t="s">
        <v>1296</v>
      </c>
      <c r="D49" s="245" t="s">
        <v>1297</v>
      </c>
      <c r="E49" s="232" t="s">
        <v>429</v>
      </c>
      <c r="F49" s="236" t="s">
        <v>432</v>
      </c>
      <c r="G49" s="246">
        <v>43500</v>
      </c>
      <c r="H49" s="234" t="s">
        <v>482</v>
      </c>
      <c r="I49" s="266" t="s">
        <v>1318</v>
      </c>
      <c r="J49" s="263"/>
    </row>
    <row r="50" spans="1:10" s="229" customFormat="1" ht="94.5" x14ac:dyDescent="0.2">
      <c r="A50" s="236">
        <v>49</v>
      </c>
      <c r="B50" s="236" t="s">
        <v>1266</v>
      </c>
      <c r="C50" s="236" t="s">
        <v>1319</v>
      </c>
      <c r="D50" s="245" t="s">
        <v>1267</v>
      </c>
      <c r="E50" s="232" t="s">
        <v>1302</v>
      </c>
      <c r="F50" s="236" t="s">
        <v>432</v>
      </c>
      <c r="G50" s="246">
        <v>43500</v>
      </c>
      <c r="H50" s="234" t="s">
        <v>482</v>
      </c>
      <c r="I50" s="266" t="s">
        <v>1318</v>
      </c>
      <c r="J50" s="263"/>
    </row>
    <row r="51" spans="1:10" s="229" customFormat="1" ht="94.5" x14ac:dyDescent="0.2">
      <c r="A51" s="236">
        <v>50</v>
      </c>
      <c r="B51" s="236" t="s">
        <v>1266</v>
      </c>
      <c r="C51" s="236" t="s">
        <v>1319</v>
      </c>
      <c r="D51" s="245" t="s">
        <v>1267</v>
      </c>
      <c r="E51" s="232" t="s">
        <v>429</v>
      </c>
      <c r="F51" s="236" t="s">
        <v>432</v>
      </c>
      <c r="G51" s="246">
        <v>43500</v>
      </c>
      <c r="H51" s="234" t="s">
        <v>482</v>
      </c>
      <c r="I51" s="266" t="s">
        <v>1318</v>
      </c>
      <c r="J51" s="263"/>
    </row>
    <row r="52" spans="1:10" s="229" customFormat="1" ht="94.5" x14ac:dyDescent="0.2">
      <c r="A52" s="236">
        <v>51</v>
      </c>
      <c r="B52" s="236" t="s">
        <v>942</v>
      </c>
      <c r="C52" s="239" t="s">
        <v>943</v>
      </c>
      <c r="D52" s="240" t="s">
        <v>944</v>
      </c>
      <c r="E52" s="232" t="s">
        <v>1302</v>
      </c>
      <c r="F52" s="239" t="s">
        <v>1245</v>
      </c>
      <c r="G52" s="241">
        <v>43500</v>
      </c>
      <c r="H52" s="239">
        <v>10</v>
      </c>
      <c r="I52" s="266" t="s">
        <v>1318</v>
      </c>
      <c r="J52" s="265"/>
    </row>
    <row r="53" spans="1:10" s="229" customFormat="1" ht="94.5" x14ac:dyDescent="0.2">
      <c r="A53" s="236">
        <v>52</v>
      </c>
      <c r="B53" s="236" t="s">
        <v>954</v>
      </c>
      <c r="C53" s="239" t="s">
        <v>955</v>
      </c>
      <c r="D53" s="240" t="s">
        <v>956</v>
      </c>
      <c r="E53" s="232" t="s">
        <v>1302</v>
      </c>
      <c r="F53" s="239" t="s">
        <v>1245</v>
      </c>
      <c r="G53" s="241">
        <v>43500</v>
      </c>
      <c r="H53" s="239">
        <v>10</v>
      </c>
      <c r="I53" s="266" t="s">
        <v>1318</v>
      </c>
      <c r="J53" s="265"/>
    </row>
    <row r="54" spans="1:10" s="229" customFormat="1" ht="78.75" x14ac:dyDescent="0.2">
      <c r="A54" s="236">
        <v>53</v>
      </c>
      <c r="B54" s="236" t="s">
        <v>954</v>
      </c>
      <c r="C54" s="239" t="s">
        <v>955</v>
      </c>
      <c r="D54" s="240" t="s">
        <v>956</v>
      </c>
      <c r="E54" s="232" t="s">
        <v>429</v>
      </c>
      <c r="F54" s="239" t="s">
        <v>1245</v>
      </c>
      <c r="G54" s="241">
        <v>43500</v>
      </c>
      <c r="H54" s="239">
        <v>10</v>
      </c>
      <c r="I54" s="266" t="s">
        <v>1318</v>
      </c>
      <c r="J54" s="265"/>
    </row>
    <row r="55" spans="1:10" s="229" customFormat="1" ht="94.5" x14ac:dyDescent="0.2">
      <c r="A55" s="236">
        <v>54</v>
      </c>
      <c r="B55" s="238" t="s">
        <v>489</v>
      </c>
      <c r="C55" s="239" t="s">
        <v>490</v>
      </c>
      <c r="D55" s="245" t="s">
        <v>491</v>
      </c>
      <c r="E55" s="232" t="s">
        <v>1302</v>
      </c>
      <c r="F55" s="239" t="s">
        <v>432</v>
      </c>
      <c r="G55" s="241">
        <v>43501</v>
      </c>
      <c r="H55" s="234" t="s">
        <v>482</v>
      </c>
      <c r="I55" s="266" t="s">
        <v>1318</v>
      </c>
      <c r="J55" s="263"/>
    </row>
    <row r="56" spans="1:10" s="229" customFormat="1" ht="78.75" x14ac:dyDescent="0.2">
      <c r="A56" s="236">
        <v>55</v>
      </c>
      <c r="B56" s="238" t="s">
        <v>489</v>
      </c>
      <c r="C56" s="239" t="s">
        <v>490</v>
      </c>
      <c r="D56" s="245" t="s">
        <v>491</v>
      </c>
      <c r="E56" s="232" t="s">
        <v>429</v>
      </c>
      <c r="F56" s="239" t="s">
        <v>432</v>
      </c>
      <c r="G56" s="241">
        <v>43501</v>
      </c>
      <c r="H56" s="234" t="s">
        <v>482</v>
      </c>
      <c r="I56" s="266" t="s">
        <v>1318</v>
      </c>
      <c r="J56" s="263"/>
    </row>
    <row r="57" spans="1:10" s="229" customFormat="1" ht="94.5" x14ac:dyDescent="0.2">
      <c r="A57" s="236">
        <v>56</v>
      </c>
      <c r="B57" s="238" t="s">
        <v>492</v>
      </c>
      <c r="C57" s="239" t="s">
        <v>493</v>
      </c>
      <c r="D57" s="239">
        <v>34520390</v>
      </c>
      <c r="E57" s="232" t="s">
        <v>1302</v>
      </c>
      <c r="F57" s="239" t="s">
        <v>1245</v>
      </c>
      <c r="G57" s="241">
        <v>43501</v>
      </c>
      <c r="H57" s="234" t="s">
        <v>482</v>
      </c>
      <c r="I57" s="266" t="s">
        <v>1318</v>
      </c>
      <c r="J57" s="263"/>
    </row>
    <row r="58" spans="1:10" s="229" customFormat="1" ht="110.25" x14ac:dyDescent="0.2">
      <c r="A58" s="236">
        <v>57</v>
      </c>
      <c r="B58" s="238" t="s">
        <v>532</v>
      </c>
      <c r="C58" s="239" t="s">
        <v>533</v>
      </c>
      <c r="D58" s="240" t="s">
        <v>534</v>
      </c>
      <c r="E58" s="232" t="s">
        <v>1302</v>
      </c>
      <c r="F58" s="239" t="s">
        <v>1245</v>
      </c>
      <c r="G58" s="241">
        <v>43501</v>
      </c>
      <c r="H58" s="234" t="s">
        <v>482</v>
      </c>
      <c r="I58" s="266" t="s">
        <v>1318</v>
      </c>
      <c r="J58" s="265"/>
    </row>
    <row r="59" spans="1:10" s="229" customFormat="1" ht="110.25" x14ac:dyDescent="0.2">
      <c r="A59" s="236">
        <v>58</v>
      </c>
      <c r="B59" s="238" t="s">
        <v>903</v>
      </c>
      <c r="C59" s="239" t="s">
        <v>904</v>
      </c>
      <c r="D59" s="240" t="s">
        <v>905</v>
      </c>
      <c r="E59" s="232" t="s">
        <v>1302</v>
      </c>
      <c r="F59" s="239" t="s">
        <v>1245</v>
      </c>
      <c r="G59" s="241">
        <v>43501</v>
      </c>
      <c r="H59" s="234" t="s">
        <v>482</v>
      </c>
      <c r="I59" s="266" t="s">
        <v>1318</v>
      </c>
      <c r="J59" s="263"/>
    </row>
    <row r="60" spans="1:10" s="229" customFormat="1" ht="94.5" x14ac:dyDescent="0.2">
      <c r="A60" s="236">
        <v>59</v>
      </c>
      <c r="B60" s="232" t="s">
        <v>915</v>
      </c>
      <c r="C60" s="232" t="s">
        <v>916</v>
      </c>
      <c r="D60" s="232" t="s">
        <v>917</v>
      </c>
      <c r="E60" s="232" t="s">
        <v>1302</v>
      </c>
      <c r="F60" s="253" t="s">
        <v>1245</v>
      </c>
      <c r="G60" s="254">
        <v>43501</v>
      </c>
      <c r="H60" s="239">
        <v>10</v>
      </c>
      <c r="I60" s="266" t="s">
        <v>1318</v>
      </c>
      <c r="J60" s="265"/>
    </row>
    <row r="61" spans="1:10" s="229" customFormat="1" ht="78.75" x14ac:dyDescent="0.2">
      <c r="A61" s="236">
        <v>60</v>
      </c>
      <c r="B61" s="232" t="s">
        <v>915</v>
      </c>
      <c r="C61" s="232" t="s">
        <v>916</v>
      </c>
      <c r="D61" s="232" t="s">
        <v>917</v>
      </c>
      <c r="E61" s="232" t="s">
        <v>429</v>
      </c>
      <c r="F61" s="253" t="s">
        <v>1245</v>
      </c>
      <c r="G61" s="254">
        <v>43501</v>
      </c>
      <c r="H61" s="239">
        <v>10</v>
      </c>
      <c r="I61" s="266" t="s">
        <v>1318</v>
      </c>
      <c r="J61" s="265"/>
    </row>
    <row r="62" spans="1:10" s="229" customFormat="1" ht="94.5" x14ac:dyDescent="0.2">
      <c r="A62" s="236">
        <v>61</v>
      </c>
      <c r="B62" s="236" t="s">
        <v>948</v>
      </c>
      <c r="C62" s="239" t="s">
        <v>949</v>
      </c>
      <c r="D62" s="240" t="s">
        <v>950</v>
      </c>
      <c r="E62" s="232" t="s">
        <v>1302</v>
      </c>
      <c r="F62" s="239" t="s">
        <v>432</v>
      </c>
      <c r="G62" s="241">
        <v>43501</v>
      </c>
      <c r="H62" s="239">
        <v>10</v>
      </c>
      <c r="I62" s="266" t="s">
        <v>1318</v>
      </c>
      <c r="J62" s="265"/>
    </row>
    <row r="63" spans="1:10" s="229" customFormat="1" ht="63" x14ac:dyDescent="0.2">
      <c r="A63" s="236">
        <v>62</v>
      </c>
      <c r="B63" s="236" t="s">
        <v>948</v>
      </c>
      <c r="C63" s="239" t="s">
        <v>949</v>
      </c>
      <c r="D63" s="240" t="s">
        <v>950</v>
      </c>
      <c r="E63" s="232" t="s">
        <v>428</v>
      </c>
      <c r="F63" s="239" t="s">
        <v>432</v>
      </c>
      <c r="G63" s="241">
        <v>43501</v>
      </c>
      <c r="H63" s="239">
        <v>10</v>
      </c>
      <c r="I63" s="266" t="s">
        <v>1318</v>
      </c>
      <c r="J63" s="265"/>
    </row>
    <row r="64" spans="1:10" s="229" customFormat="1" ht="94.5" x14ac:dyDescent="0.2">
      <c r="A64" s="236">
        <v>63</v>
      </c>
      <c r="B64" s="236" t="s">
        <v>1268</v>
      </c>
      <c r="C64" s="236" t="s">
        <v>1269</v>
      </c>
      <c r="D64" s="245" t="s">
        <v>1270</v>
      </c>
      <c r="E64" s="232" t="s">
        <v>1302</v>
      </c>
      <c r="F64" s="236" t="s">
        <v>1245</v>
      </c>
      <c r="G64" s="246">
        <v>43502</v>
      </c>
      <c r="H64" s="234" t="s">
        <v>482</v>
      </c>
      <c r="I64" s="266" t="s">
        <v>1318</v>
      </c>
      <c r="J64" s="263"/>
    </row>
    <row r="65" spans="1:10" s="229" customFormat="1" ht="78.75" x14ac:dyDescent="0.2">
      <c r="A65" s="236">
        <v>64</v>
      </c>
      <c r="B65" s="236" t="s">
        <v>1268</v>
      </c>
      <c r="C65" s="236" t="s">
        <v>1269</v>
      </c>
      <c r="D65" s="245" t="s">
        <v>1270</v>
      </c>
      <c r="E65" s="232" t="s">
        <v>429</v>
      </c>
      <c r="F65" s="236" t="s">
        <v>1245</v>
      </c>
      <c r="G65" s="246">
        <v>43502</v>
      </c>
      <c r="H65" s="234" t="s">
        <v>482</v>
      </c>
      <c r="I65" s="266" t="s">
        <v>1318</v>
      </c>
      <c r="J65" s="263"/>
    </row>
    <row r="66" spans="1:10" s="229" customFormat="1" ht="94.5" x14ac:dyDescent="0.2">
      <c r="A66" s="236">
        <v>65</v>
      </c>
      <c r="B66" s="238" t="s">
        <v>516</v>
      </c>
      <c r="C66" s="239" t="s">
        <v>517</v>
      </c>
      <c r="D66" s="240">
        <v>39398625</v>
      </c>
      <c r="E66" s="232" t="s">
        <v>1302</v>
      </c>
      <c r="F66" s="239" t="s">
        <v>1245</v>
      </c>
      <c r="G66" s="241">
        <v>43503</v>
      </c>
      <c r="H66" s="234" t="s">
        <v>482</v>
      </c>
      <c r="I66" s="266" t="s">
        <v>1318</v>
      </c>
      <c r="J66" s="263"/>
    </row>
    <row r="67" spans="1:10" s="229" customFormat="1" ht="94.5" x14ac:dyDescent="0.2">
      <c r="A67" s="236">
        <v>66</v>
      </c>
      <c r="B67" s="242" t="s">
        <v>440</v>
      </c>
      <c r="C67" s="236" t="s">
        <v>1247</v>
      </c>
      <c r="D67" s="245" t="s">
        <v>1249</v>
      </c>
      <c r="E67" s="232" t="s">
        <v>1302</v>
      </c>
      <c r="F67" s="236" t="s">
        <v>432</v>
      </c>
      <c r="G67" s="246">
        <v>43507</v>
      </c>
      <c r="H67" s="234" t="s">
        <v>482</v>
      </c>
      <c r="I67" s="281" t="s">
        <v>1318</v>
      </c>
      <c r="J67" s="263"/>
    </row>
    <row r="68" spans="1:10" s="230" customFormat="1" ht="78.75" x14ac:dyDescent="0.2">
      <c r="A68" s="236">
        <v>67</v>
      </c>
      <c r="B68" s="242" t="s">
        <v>440</v>
      </c>
      <c r="C68" s="236" t="s">
        <v>1247</v>
      </c>
      <c r="D68" s="245" t="s">
        <v>1249</v>
      </c>
      <c r="E68" s="232" t="s">
        <v>429</v>
      </c>
      <c r="F68" s="236" t="s">
        <v>432</v>
      </c>
      <c r="G68" s="246">
        <v>43507</v>
      </c>
      <c r="H68" s="234" t="s">
        <v>482</v>
      </c>
      <c r="I68" s="281" t="s">
        <v>1318</v>
      </c>
      <c r="J68" s="264"/>
    </row>
    <row r="69" spans="1:10" ht="94.5" x14ac:dyDescent="0.2">
      <c r="A69" s="236">
        <v>68</v>
      </c>
      <c r="B69" s="232" t="s">
        <v>1293</v>
      </c>
      <c r="C69" s="232" t="s">
        <v>1294</v>
      </c>
      <c r="D69" s="239">
        <v>33365683</v>
      </c>
      <c r="E69" s="232" t="s">
        <v>1302</v>
      </c>
      <c r="F69" s="239" t="s">
        <v>1245</v>
      </c>
      <c r="G69" s="241">
        <v>43507</v>
      </c>
      <c r="H69" s="234" t="s">
        <v>482</v>
      </c>
      <c r="I69" s="266" t="s">
        <v>1318</v>
      </c>
      <c r="J69" s="265"/>
    </row>
    <row r="70" spans="1:10" ht="94.5" x14ac:dyDescent="0.2">
      <c r="A70" s="236">
        <v>69</v>
      </c>
      <c r="B70" s="238" t="s">
        <v>503</v>
      </c>
      <c r="C70" s="239" t="s">
        <v>504</v>
      </c>
      <c r="D70" s="240" t="s">
        <v>505</v>
      </c>
      <c r="E70" s="232" t="s">
        <v>1302</v>
      </c>
      <c r="F70" s="239" t="s">
        <v>1245</v>
      </c>
      <c r="G70" s="246">
        <v>43507</v>
      </c>
      <c r="H70" s="234" t="s">
        <v>482</v>
      </c>
      <c r="I70" s="266" t="s">
        <v>1318</v>
      </c>
      <c r="J70" s="265"/>
    </row>
    <row r="71" spans="1:10" ht="94.5" x14ac:dyDescent="0.2">
      <c r="A71" s="236">
        <v>70</v>
      </c>
      <c r="B71" s="238" t="s">
        <v>513</v>
      </c>
      <c r="C71" s="239" t="s">
        <v>514</v>
      </c>
      <c r="D71" s="240" t="s">
        <v>515</v>
      </c>
      <c r="E71" s="232" t="s">
        <v>1302</v>
      </c>
      <c r="F71" s="239" t="s">
        <v>1245</v>
      </c>
      <c r="G71" s="241">
        <v>43507</v>
      </c>
      <c r="H71" s="234" t="s">
        <v>482</v>
      </c>
      <c r="I71" s="266" t="s">
        <v>1318</v>
      </c>
      <c r="J71" s="265"/>
    </row>
    <row r="72" spans="1:10" ht="78.75" x14ac:dyDescent="0.2">
      <c r="A72" s="236">
        <v>71</v>
      </c>
      <c r="B72" s="238" t="s">
        <v>513</v>
      </c>
      <c r="C72" s="239" t="s">
        <v>514</v>
      </c>
      <c r="D72" s="240" t="s">
        <v>515</v>
      </c>
      <c r="E72" s="232" t="s">
        <v>429</v>
      </c>
      <c r="F72" s="239" t="s">
        <v>1245</v>
      </c>
      <c r="G72" s="241">
        <v>43507</v>
      </c>
      <c r="H72" s="234" t="s">
        <v>482</v>
      </c>
      <c r="I72" s="266" t="s">
        <v>1318</v>
      </c>
      <c r="J72" s="265"/>
    </row>
    <row r="73" spans="1:10" ht="94.5" x14ac:dyDescent="0.2">
      <c r="A73" s="236">
        <v>72</v>
      </c>
      <c r="B73" s="242" t="s">
        <v>526</v>
      </c>
      <c r="C73" s="236" t="s">
        <v>527</v>
      </c>
      <c r="D73" s="245" t="s">
        <v>528</v>
      </c>
      <c r="E73" s="232" t="s">
        <v>1302</v>
      </c>
      <c r="F73" s="236" t="s">
        <v>1245</v>
      </c>
      <c r="G73" s="246">
        <v>43507</v>
      </c>
      <c r="H73" s="234" t="s">
        <v>482</v>
      </c>
      <c r="I73" s="266" t="s">
        <v>1318</v>
      </c>
      <c r="J73" s="265"/>
    </row>
    <row r="74" spans="1:10" ht="94.5" x14ac:dyDescent="0.2">
      <c r="A74" s="236">
        <v>73</v>
      </c>
      <c r="B74" s="239" t="s">
        <v>906</v>
      </c>
      <c r="C74" s="239" t="s">
        <v>907</v>
      </c>
      <c r="D74" s="240" t="s">
        <v>908</v>
      </c>
      <c r="E74" s="232" t="s">
        <v>1302</v>
      </c>
      <c r="F74" s="232" t="s">
        <v>1245</v>
      </c>
      <c r="G74" s="241">
        <v>43507</v>
      </c>
      <c r="H74" s="234" t="s">
        <v>482</v>
      </c>
      <c r="I74" s="266" t="s">
        <v>1318</v>
      </c>
      <c r="J74" s="265"/>
    </row>
    <row r="75" spans="1:10" ht="94.5" x14ac:dyDescent="0.2">
      <c r="A75" s="236">
        <v>74</v>
      </c>
      <c r="B75" s="232" t="s">
        <v>933</v>
      </c>
      <c r="C75" s="232" t="s">
        <v>934</v>
      </c>
      <c r="D75" s="232" t="s">
        <v>935</v>
      </c>
      <c r="E75" s="232" t="s">
        <v>1302</v>
      </c>
      <c r="F75" s="253" t="s">
        <v>432</v>
      </c>
      <c r="G75" s="254">
        <v>43507</v>
      </c>
      <c r="H75" s="239">
        <v>10</v>
      </c>
      <c r="I75" s="266" t="s">
        <v>1318</v>
      </c>
      <c r="J75" s="265"/>
    </row>
    <row r="76" spans="1:10" ht="94.5" x14ac:dyDescent="0.2">
      <c r="A76" s="236">
        <v>75</v>
      </c>
      <c r="B76" s="236" t="s">
        <v>939</v>
      </c>
      <c r="C76" s="239" t="s">
        <v>940</v>
      </c>
      <c r="D76" s="240" t="s">
        <v>941</v>
      </c>
      <c r="E76" s="232" t="s">
        <v>1302</v>
      </c>
      <c r="F76" s="239" t="s">
        <v>1245</v>
      </c>
      <c r="G76" s="241">
        <v>43507</v>
      </c>
      <c r="H76" s="239">
        <v>10</v>
      </c>
      <c r="I76" s="266" t="s">
        <v>1318</v>
      </c>
      <c r="J76" s="265"/>
    </row>
    <row r="77" spans="1:10" ht="94.5" x14ac:dyDescent="0.2">
      <c r="A77" s="236">
        <v>76</v>
      </c>
      <c r="B77" s="255" t="s">
        <v>487</v>
      </c>
      <c r="C77" s="255" t="s">
        <v>488</v>
      </c>
      <c r="D77" s="255">
        <v>31007163</v>
      </c>
      <c r="E77" s="232" t="s">
        <v>1302</v>
      </c>
      <c r="F77" s="255" t="s">
        <v>1245</v>
      </c>
      <c r="G77" s="259">
        <v>43508</v>
      </c>
      <c r="H77" s="234" t="s">
        <v>482</v>
      </c>
      <c r="I77" s="266" t="s">
        <v>1318</v>
      </c>
      <c r="J77" s="265"/>
    </row>
    <row r="78" spans="1:10" ht="94.5" x14ac:dyDescent="0.2">
      <c r="A78" s="236">
        <v>77</v>
      </c>
      <c r="B78" s="238" t="s">
        <v>494</v>
      </c>
      <c r="C78" s="239" t="s">
        <v>495</v>
      </c>
      <c r="D78" s="240" t="s">
        <v>496</v>
      </c>
      <c r="E78" s="232" t="s">
        <v>1302</v>
      </c>
      <c r="F78" s="239" t="s">
        <v>432</v>
      </c>
      <c r="G78" s="241">
        <v>43508</v>
      </c>
      <c r="H78" s="234" t="s">
        <v>482</v>
      </c>
      <c r="I78" s="266" t="s">
        <v>1318</v>
      </c>
      <c r="J78" s="265"/>
    </row>
    <row r="79" spans="1:10" ht="94.5" x14ac:dyDescent="0.2">
      <c r="A79" s="236">
        <v>78</v>
      </c>
      <c r="B79" s="234" t="s">
        <v>918</v>
      </c>
      <c r="C79" s="234" t="s">
        <v>919</v>
      </c>
      <c r="D79" s="232" t="s">
        <v>920</v>
      </c>
      <c r="E79" s="232" t="s">
        <v>1302</v>
      </c>
      <c r="F79" s="253" t="s">
        <v>433</v>
      </c>
      <c r="G79" s="254">
        <v>43508</v>
      </c>
      <c r="H79" s="239">
        <v>10</v>
      </c>
      <c r="I79" s="266" t="s">
        <v>1318</v>
      </c>
      <c r="J79" s="265"/>
    </row>
    <row r="80" spans="1:10" ht="78.75" x14ac:dyDescent="0.2">
      <c r="A80" s="236">
        <v>79</v>
      </c>
      <c r="B80" s="234" t="s">
        <v>918</v>
      </c>
      <c r="C80" s="234" t="s">
        <v>919</v>
      </c>
      <c r="D80" s="232" t="s">
        <v>920</v>
      </c>
      <c r="E80" s="232" t="s">
        <v>429</v>
      </c>
      <c r="F80" s="253" t="s">
        <v>433</v>
      </c>
      <c r="G80" s="254">
        <v>43508</v>
      </c>
      <c r="H80" s="239">
        <v>10</v>
      </c>
      <c r="I80" s="266" t="s">
        <v>1318</v>
      </c>
      <c r="J80" s="265"/>
    </row>
    <row r="81" spans="1:10" ht="94.5" x14ac:dyDescent="0.2">
      <c r="A81" s="236">
        <v>80</v>
      </c>
      <c r="B81" s="236" t="s">
        <v>945</v>
      </c>
      <c r="C81" s="239" t="s">
        <v>946</v>
      </c>
      <c r="D81" s="240" t="s">
        <v>947</v>
      </c>
      <c r="E81" s="232" t="s">
        <v>1302</v>
      </c>
      <c r="F81" s="239" t="s">
        <v>1245</v>
      </c>
      <c r="G81" s="241">
        <v>43508</v>
      </c>
      <c r="H81" s="239">
        <v>10</v>
      </c>
      <c r="I81" s="266" t="s">
        <v>1318</v>
      </c>
      <c r="J81" s="265"/>
    </row>
    <row r="82" spans="1:10" ht="94.5" x14ac:dyDescent="0.2">
      <c r="A82" s="236">
        <v>81</v>
      </c>
      <c r="B82" s="238" t="s">
        <v>529</v>
      </c>
      <c r="C82" s="239" t="s">
        <v>530</v>
      </c>
      <c r="D82" s="243" t="s">
        <v>531</v>
      </c>
      <c r="E82" s="232" t="s">
        <v>1302</v>
      </c>
      <c r="F82" s="239" t="s">
        <v>1245</v>
      </c>
      <c r="G82" s="241">
        <v>43509</v>
      </c>
      <c r="H82" s="234" t="s">
        <v>482</v>
      </c>
      <c r="I82" s="266" t="s">
        <v>1318</v>
      </c>
      <c r="J82" s="265"/>
    </row>
    <row r="83" spans="1:10" ht="94.5" x14ac:dyDescent="0.2">
      <c r="A83" s="236">
        <v>82</v>
      </c>
      <c r="B83" s="242" t="s">
        <v>364</v>
      </c>
      <c r="C83" s="236" t="s">
        <v>365</v>
      </c>
      <c r="D83" s="245" t="s">
        <v>366</v>
      </c>
      <c r="E83" s="232" t="s">
        <v>1302</v>
      </c>
      <c r="F83" s="236" t="s">
        <v>1245</v>
      </c>
      <c r="G83" s="246">
        <v>43509</v>
      </c>
      <c r="H83" s="234" t="s">
        <v>482</v>
      </c>
      <c r="I83" s="266" t="s">
        <v>1318</v>
      </c>
      <c r="J83" s="265"/>
    </row>
    <row r="84" spans="1:10" ht="94.5" x14ac:dyDescent="0.2">
      <c r="A84" s="236">
        <v>83</v>
      </c>
      <c r="B84" s="238" t="s">
        <v>1253</v>
      </c>
      <c r="C84" s="239" t="s">
        <v>1254</v>
      </c>
      <c r="D84" s="245" t="s">
        <v>1250</v>
      </c>
      <c r="E84" s="232" t="s">
        <v>1302</v>
      </c>
      <c r="F84" s="239" t="s">
        <v>432</v>
      </c>
      <c r="G84" s="241">
        <v>43510</v>
      </c>
      <c r="H84" s="234" t="s">
        <v>482</v>
      </c>
      <c r="I84" s="266" t="s">
        <v>1318</v>
      </c>
      <c r="J84" s="265"/>
    </row>
    <row r="85" spans="1:10" ht="63" x14ac:dyDescent="0.2">
      <c r="A85" s="236">
        <v>84</v>
      </c>
      <c r="B85" s="238" t="s">
        <v>1253</v>
      </c>
      <c r="C85" s="239" t="s">
        <v>1254</v>
      </c>
      <c r="D85" s="245" t="s">
        <v>1250</v>
      </c>
      <c r="E85" s="232" t="s">
        <v>428</v>
      </c>
      <c r="F85" s="239" t="s">
        <v>432</v>
      </c>
      <c r="G85" s="241">
        <v>43510</v>
      </c>
      <c r="H85" s="234" t="s">
        <v>482</v>
      </c>
      <c r="I85" s="266" t="s">
        <v>1318</v>
      </c>
      <c r="J85" s="265"/>
    </row>
    <row r="86" spans="1:10" ht="110.25" x14ac:dyDescent="0.2">
      <c r="A86" s="236">
        <v>85</v>
      </c>
      <c r="B86" s="232" t="s">
        <v>921</v>
      </c>
      <c r="C86" s="232" t="s">
        <v>922</v>
      </c>
      <c r="D86" s="232" t="s">
        <v>923</v>
      </c>
      <c r="E86" s="232" t="s">
        <v>1302</v>
      </c>
      <c r="F86" s="253" t="s">
        <v>1245</v>
      </c>
      <c r="G86" s="254">
        <v>43510</v>
      </c>
      <c r="H86" s="239">
        <v>10</v>
      </c>
      <c r="I86" s="266" t="s">
        <v>1318</v>
      </c>
      <c r="J86" s="265"/>
    </row>
    <row r="87" spans="1:10" ht="94.5" x14ac:dyDescent="0.2">
      <c r="A87" s="236">
        <v>86</v>
      </c>
      <c r="B87" s="239" t="s">
        <v>484</v>
      </c>
      <c r="C87" s="239" t="s">
        <v>485</v>
      </c>
      <c r="D87" s="240" t="s">
        <v>486</v>
      </c>
      <c r="E87" s="232" t="s">
        <v>1302</v>
      </c>
      <c r="F87" s="249" t="s">
        <v>1303</v>
      </c>
      <c r="G87" s="252">
        <v>43511</v>
      </c>
      <c r="H87" s="234" t="s">
        <v>482</v>
      </c>
      <c r="I87" s="266" t="s">
        <v>1318</v>
      </c>
      <c r="J87" s="265"/>
    </row>
    <row r="88" spans="1:10" ht="78.75" x14ac:dyDescent="0.2">
      <c r="A88" s="236">
        <v>87</v>
      </c>
      <c r="B88" s="239" t="s">
        <v>484</v>
      </c>
      <c r="C88" s="239" t="s">
        <v>485</v>
      </c>
      <c r="D88" s="240" t="s">
        <v>486</v>
      </c>
      <c r="E88" s="232" t="s">
        <v>429</v>
      </c>
      <c r="F88" s="249" t="s">
        <v>1303</v>
      </c>
      <c r="G88" s="252">
        <v>43511</v>
      </c>
      <c r="H88" s="234" t="s">
        <v>482</v>
      </c>
      <c r="I88" s="266" t="s">
        <v>1318</v>
      </c>
      <c r="J88" s="265"/>
    </row>
    <row r="89" spans="1:10" ht="94.5" x14ac:dyDescent="0.2">
      <c r="A89" s="236">
        <v>88</v>
      </c>
      <c r="B89" s="238" t="s">
        <v>497</v>
      </c>
      <c r="C89" s="239" t="s">
        <v>498</v>
      </c>
      <c r="D89" s="240" t="s">
        <v>499</v>
      </c>
      <c r="E89" s="232" t="s">
        <v>1302</v>
      </c>
      <c r="F89" s="239" t="s">
        <v>1245</v>
      </c>
      <c r="G89" s="241">
        <v>43511</v>
      </c>
      <c r="H89" s="234" t="s">
        <v>482</v>
      </c>
      <c r="I89" s="266" t="s">
        <v>1318</v>
      </c>
      <c r="J89" s="265"/>
    </row>
    <row r="90" spans="1:10" ht="94.5" x14ac:dyDescent="0.2">
      <c r="A90" s="236">
        <v>89</v>
      </c>
      <c r="B90" s="238" t="s">
        <v>506</v>
      </c>
      <c r="C90" s="239" t="s">
        <v>507</v>
      </c>
      <c r="D90" s="240">
        <v>41816949</v>
      </c>
      <c r="E90" s="232" t="s">
        <v>1302</v>
      </c>
      <c r="F90" s="239" t="s">
        <v>433</v>
      </c>
      <c r="G90" s="241">
        <v>43511</v>
      </c>
      <c r="H90" s="234" t="s">
        <v>482</v>
      </c>
      <c r="I90" s="266" t="s">
        <v>1318</v>
      </c>
      <c r="J90" s="265"/>
    </row>
    <row r="91" spans="1:10" ht="94.5" x14ac:dyDescent="0.2">
      <c r="A91" s="236">
        <v>90</v>
      </c>
      <c r="B91" s="236" t="s">
        <v>912</v>
      </c>
      <c r="C91" s="239" t="s">
        <v>913</v>
      </c>
      <c r="D91" s="240" t="s">
        <v>914</v>
      </c>
      <c r="E91" s="232" t="s">
        <v>1302</v>
      </c>
      <c r="F91" s="232" t="s">
        <v>1245</v>
      </c>
      <c r="G91" s="246">
        <v>43511</v>
      </c>
      <c r="H91" s="234" t="s">
        <v>482</v>
      </c>
      <c r="I91" s="266" t="s">
        <v>1318</v>
      </c>
      <c r="J91" s="265"/>
    </row>
    <row r="92" spans="1:10" ht="94.5" x14ac:dyDescent="0.2">
      <c r="A92" s="236">
        <v>91</v>
      </c>
      <c r="B92" s="240" t="s">
        <v>960</v>
      </c>
      <c r="C92" s="240" t="s">
        <v>961</v>
      </c>
      <c r="D92" s="240" t="s">
        <v>962</v>
      </c>
      <c r="E92" s="232" t="s">
        <v>1302</v>
      </c>
      <c r="F92" s="240" t="s">
        <v>433</v>
      </c>
      <c r="G92" s="240" t="s">
        <v>963</v>
      </c>
      <c r="H92" s="266" t="s">
        <v>482</v>
      </c>
      <c r="I92" s="266" t="s">
        <v>1318</v>
      </c>
      <c r="J92" s="265"/>
    </row>
    <row r="93" spans="1:10" ht="94.5" x14ac:dyDescent="0.2">
      <c r="A93" s="236">
        <v>92</v>
      </c>
      <c r="B93" s="242" t="s">
        <v>442</v>
      </c>
      <c r="C93" s="236" t="s">
        <v>443</v>
      </c>
      <c r="D93" s="245" t="s">
        <v>444</v>
      </c>
      <c r="E93" s="232" t="s">
        <v>1302</v>
      </c>
      <c r="F93" s="236" t="s">
        <v>432</v>
      </c>
      <c r="G93" s="246">
        <v>43514</v>
      </c>
      <c r="H93" s="234" t="s">
        <v>482</v>
      </c>
      <c r="I93" s="281" t="s">
        <v>1318</v>
      </c>
      <c r="J93" s="265"/>
    </row>
    <row r="94" spans="1:10" ht="94.5" x14ac:dyDescent="0.2">
      <c r="A94" s="236">
        <v>93</v>
      </c>
      <c r="B94" s="239" t="s">
        <v>452</v>
      </c>
      <c r="C94" s="239" t="s">
        <v>453</v>
      </c>
      <c r="D94" s="240" t="s">
        <v>454</v>
      </c>
      <c r="E94" s="232" t="s">
        <v>1302</v>
      </c>
      <c r="F94" s="239" t="s">
        <v>1245</v>
      </c>
      <c r="G94" s="241">
        <v>43514</v>
      </c>
      <c r="H94" s="234" t="s">
        <v>482</v>
      </c>
      <c r="I94" s="266" t="s">
        <v>1318</v>
      </c>
      <c r="J94" s="263"/>
    </row>
    <row r="95" spans="1:10" ht="94.5" x14ac:dyDescent="0.2">
      <c r="A95" s="236">
        <v>94</v>
      </c>
      <c r="B95" s="236" t="s">
        <v>936</v>
      </c>
      <c r="C95" s="239" t="s">
        <v>937</v>
      </c>
      <c r="D95" s="240" t="s">
        <v>938</v>
      </c>
      <c r="E95" s="232" t="s">
        <v>1302</v>
      </c>
      <c r="F95" s="239" t="s">
        <v>1245</v>
      </c>
      <c r="G95" s="241">
        <v>43514</v>
      </c>
      <c r="H95" s="239">
        <v>10</v>
      </c>
      <c r="I95" s="266" t="s">
        <v>1318</v>
      </c>
      <c r="J95" s="265"/>
    </row>
    <row r="96" spans="1:10" ht="94.5" x14ac:dyDescent="0.2">
      <c r="A96" s="236">
        <v>95</v>
      </c>
      <c r="B96" s="236" t="s">
        <v>957</v>
      </c>
      <c r="C96" s="239" t="s">
        <v>958</v>
      </c>
      <c r="D96" s="240" t="s">
        <v>959</v>
      </c>
      <c r="E96" s="232" t="s">
        <v>1302</v>
      </c>
      <c r="F96" s="239" t="s">
        <v>1245</v>
      </c>
      <c r="G96" s="241">
        <v>43514</v>
      </c>
      <c r="H96" s="239">
        <v>10</v>
      </c>
      <c r="I96" s="266" t="s">
        <v>1318</v>
      </c>
      <c r="J96" s="265"/>
    </row>
    <row r="97" spans="1:10" ht="110.25" x14ac:dyDescent="0.2">
      <c r="A97" s="236">
        <v>96</v>
      </c>
      <c r="B97" s="238" t="s">
        <v>518</v>
      </c>
      <c r="C97" s="239" t="s">
        <v>519</v>
      </c>
      <c r="D97" s="240">
        <v>36771482</v>
      </c>
      <c r="E97" s="232" t="s">
        <v>1302</v>
      </c>
      <c r="F97" s="239" t="s">
        <v>1245</v>
      </c>
      <c r="G97" s="241">
        <v>43515</v>
      </c>
      <c r="H97" s="234" t="s">
        <v>482</v>
      </c>
      <c r="I97" s="266" t="s">
        <v>1318</v>
      </c>
      <c r="J97" s="265"/>
    </row>
    <row r="98" spans="1:10" ht="94.5" x14ac:dyDescent="0.2">
      <c r="A98" s="236">
        <v>97</v>
      </c>
      <c r="B98" s="232" t="s">
        <v>924</v>
      </c>
      <c r="C98" s="232" t="s">
        <v>925</v>
      </c>
      <c r="D98" s="232" t="s">
        <v>926</v>
      </c>
      <c r="E98" s="232" t="s">
        <v>1302</v>
      </c>
      <c r="F98" s="253" t="s">
        <v>433</v>
      </c>
      <c r="G98" s="254">
        <v>43515</v>
      </c>
      <c r="H98" s="239">
        <v>10</v>
      </c>
      <c r="I98" s="266" t="s">
        <v>1318</v>
      </c>
      <c r="J98" s="265"/>
    </row>
    <row r="99" spans="1:10" ht="94.5" x14ac:dyDescent="0.2">
      <c r="A99" s="236">
        <v>98</v>
      </c>
      <c r="B99" s="238" t="s">
        <v>500</v>
      </c>
      <c r="C99" s="239" t="s">
        <v>501</v>
      </c>
      <c r="D99" s="240" t="s">
        <v>502</v>
      </c>
      <c r="E99" s="232" t="s">
        <v>1302</v>
      </c>
      <c r="F99" s="239" t="s">
        <v>1245</v>
      </c>
      <c r="G99" s="241">
        <v>43516</v>
      </c>
      <c r="H99" s="234" t="s">
        <v>482</v>
      </c>
      <c r="I99" s="266" t="s">
        <v>1318</v>
      </c>
      <c r="J99" s="265"/>
    </row>
    <row r="100" spans="1:10" ht="94.5" x14ac:dyDescent="0.2">
      <c r="A100" s="236">
        <v>99</v>
      </c>
      <c r="B100" s="238" t="s">
        <v>508</v>
      </c>
      <c r="C100" s="239" t="s">
        <v>509</v>
      </c>
      <c r="D100" s="240">
        <v>34313369</v>
      </c>
      <c r="E100" s="232" t="s">
        <v>1302</v>
      </c>
      <c r="F100" s="239" t="s">
        <v>433</v>
      </c>
      <c r="G100" s="241">
        <v>43516</v>
      </c>
      <c r="H100" s="234" t="s">
        <v>482</v>
      </c>
      <c r="I100" s="266" t="s">
        <v>1318</v>
      </c>
      <c r="J100" s="265"/>
    </row>
    <row r="101" spans="1:10" ht="94.5" x14ac:dyDescent="0.2">
      <c r="A101" s="236">
        <v>100</v>
      </c>
      <c r="B101" s="232" t="s">
        <v>1290</v>
      </c>
      <c r="C101" s="232" t="s">
        <v>1291</v>
      </c>
      <c r="D101" s="232" t="s">
        <v>1292</v>
      </c>
      <c r="E101" s="232" t="s">
        <v>1302</v>
      </c>
      <c r="F101" s="239" t="s">
        <v>432</v>
      </c>
      <c r="G101" s="241">
        <v>43517</v>
      </c>
      <c r="H101" s="234" t="s">
        <v>482</v>
      </c>
      <c r="I101" s="266" t="s">
        <v>1318</v>
      </c>
      <c r="J101" s="265"/>
    </row>
    <row r="102" spans="1:10" ht="78.75" x14ac:dyDescent="0.2">
      <c r="A102" s="236">
        <v>101</v>
      </c>
      <c r="B102" s="232" t="s">
        <v>1290</v>
      </c>
      <c r="C102" s="232" t="s">
        <v>1291</v>
      </c>
      <c r="D102" s="232" t="s">
        <v>1292</v>
      </c>
      <c r="E102" s="232" t="s">
        <v>429</v>
      </c>
      <c r="F102" s="239" t="s">
        <v>432</v>
      </c>
      <c r="G102" s="241">
        <v>43517</v>
      </c>
      <c r="H102" s="234" t="s">
        <v>482</v>
      </c>
      <c r="I102" s="266" t="s">
        <v>1318</v>
      </c>
      <c r="J102" s="265"/>
    </row>
    <row r="103" spans="1:10" ht="94.5" x14ac:dyDescent="0.2">
      <c r="A103" s="236">
        <v>102</v>
      </c>
      <c r="B103" s="238" t="s">
        <v>520</v>
      </c>
      <c r="C103" s="239" t="s">
        <v>521</v>
      </c>
      <c r="D103" s="240" t="s">
        <v>522</v>
      </c>
      <c r="E103" s="232" t="s">
        <v>1302</v>
      </c>
      <c r="F103" s="239" t="s">
        <v>1245</v>
      </c>
      <c r="G103" s="241">
        <v>43517</v>
      </c>
      <c r="H103" s="234" t="s">
        <v>482</v>
      </c>
      <c r="I103" s="266" t="s">
        <v>1318</v>
      </c>
      <c r="J103" s="265"/>
    </row>
    <row r="104" spans="1:10" ht="94.5" x14ac:dyDescent="0.2">
      <c r="A104" s="236">
        <v>103</v>
      </c>
      <c r="B104" s="232" t="s">
        <v>927</v>
      </c>
      <c r="C104" s="232" t="s">
        <v>928</v>
      </c>
      <c r="D104" s="232" t="s">
        <v>929</v>
      </c>
      <c r="E104" s="232" t="s">
        <v>1302</v>
      </c>
      <c r="F104" s="253" t="s">
        <v>433</v>
      </c>
      <c r="G104" s="254">
        <v>43517</v>
      </c>
      <c r="H104" s="239">
        <v>10</v>
      </c>
      <c r="I104" s="266" t="s">
        <v>1318</v>
      </c>
      <c r="J104" s="265"/>
    </row>
    <row r="105" spans="1:10" ht="94.5" x14ac:dyDescent="0.2">
      <c r="A105" s="236">
        <v>104</v>
      </c>
      <c r="B105" s="232" t="s">
        <v>930</v>
      </c>
      <c r="C105" s="232" t="s">
        <v>931</v>
      </c>
      <c r="D105" s="232" t="s">
        <v>932</v>
      </c>
      <c r="E105" s="232" t="s">
        <v>1302</v>
      </c>
      <c r="F105" s="253" t="s">
        <v>433</v>
      </c>
      <c r="G105" s="254">
        <v>43517</v>
      </c>
      <c r="H105" s="239">
        <v>10</v>
      </c>
      <c r="I105" s="266" t="s">
        <v>1318</v>
      </c>
      <c r="J105" s="265"/>
    </row>
    <row r="106" spans="1:10" ht="78.75" x14ac:dyDescent="0.2">
      <c r="A106" s="236">
        <v>105</v>
      </c>
      <c r="B106" s="239" t="s">
        <v>455</v>
      </c>
      <c r="C106" s="239" t="s">
        <v>456</v>
      </c>
      <c r="D106" s="243" t="s">
        <v>457</v>
      </c>
      <c r="E106" s="232" t="s">
        <v>429</v>
      </c>
      <c r="F106" s="236" t="s">
        <v>432</v>
      </c>
      <c r="G106" s="246">
        <v>43521</v>
      </c>
      <c r="H106" s="234" t="s">
        <v>482</v>
      </c>
      <c r="I106" s="266" t="s">
        <v>1318</v>
      </c>
      <c r="J106" s="265"/>
    </row>
    <row r="107" spans="1:10" ht="94.5" x14ac:dyDescent="0.2">
      <c r="A107" s="236">
        <v>106</v>
      </c>
      <c r="B107" s="232" t="s">
        <v>1284</v>
      </c>
      <c r="C107" s="232" t="s">
        <v>1285</v>
      </c>
      <c r="D107" s="232" t="s">
        <v>1286</v>
      </c>
      <c r="E107" s="232" t="s">
        <v>1302</v>
      </c>
      <c r="F107" s="239" t="s">
        <v>1245</v>
      </c>
      <c r="G107" s="241">
        <v>43521</v>
      </c>
      <c r="H107" s="234" t="s">
        <v>482</v>
      </c>
      <c r="I107" s="266" t="s">
        <v>1318</v>
      </c>
      <c r="J107" s="265"/>
    </row>
    <row r="108" spans="1:10" ht="78.75" x14ac:dyDescent="0.2">
      <c r="A108" s="236">
        <v>107</v>
      </c>
      <c r="B108" s="232" t="s">
        <v>1284</v>
      </c>
      <c r="C108" s="232" t="s">
        <v>1285</v>
      </c>
      <c r="D108" s="232" t="s">
        <v>1286</v>
      </c>
      <c r="E108" s="232" t="s">
        <v>429</v>
      </c>
      <c r="F108" s="239" t="s">
        <v>1245</v>
      </c>
      <c r="G108" s="241">
        <v>43521</v>
      </c>
      <c r="H108" s="234" t="s">
        <v>482</v>
      </c>
      <c r="I108" s="266" t="s">
        <v>1318</v>
      </c>
      <c r="J108" s="265"/>
    </row>
    <row r="109" spans="1:10" ht="94.5" x14ac:dyDescent="0.2">
      <c r="A109" s="236">
        <v>108</v>
      </c>
      <c r="B109" s="236" t="s">
        <v>1264</v>
      </c>
      <c r="C109" s="236" t="s">
        <v>1262</v>
      </c>
      <c r="D109" s="245" t="s">
        <v>1265</v>
      </c>
      <c r="E109" s="232" t="s">
        <v>1302</v>
      </c>
      <c r="F109" s="236" t="s">
        <v>432</v>
      </c>
      <c r="G109" s="246">
        <v>43521</v>
      </c>
      <c r="H109" s="234" t="s">
        <v>482</v>
      </c>
      <c r="I109" s="266" t="s">
        <v>1318</v>
      </c>
      <c r="J109" s="265"/>
    </row>
    <row r="110" spans="1:10" ht="94.5" x14ac:dyDescent="0.2">
      <c r="A110" s="236">
        <v>109</v>
      </c>
      <c r="B110" s="239" t="s">
        <v>1310</v>
      </c>
      <c r="C110" s="239" t="s">
        <v>1311</v>
      </c>
      <c r="D110" s="240" t="s">
        <v>1312</v>
      </c>
      <c r="E110" s="232" t="s">
        <v>1302</v>
      </c>
      <c r="F110" s="251" t="s">
        <v>432</v>
      </c>
      <c r="G110" s="267">
        <v>43521</v>
      </c>
      <c r="H110" s="234" t="s">
        <v>482</v>
      </c>
      <c r="I110" s="266" t="s">
        <v>1318</v>
      </c>
      <c r="J110" s="265"/>
    </row>
    <row r="111" spans="1:10" ht="94.5" x14ac:dyDescent="0.2">
      <c r="A111" s="236">
        <v>110</v>
      </c>
      <c r="B111" s="242" t="s">
        <v>510</v>
      </c>
      <c r="C111" s="236" t="s">
        <v>511</v>
      </c>
      <c r="D111" s="245" t="s">
        <v>512</v>
      </c>
      <c r="E111" s="232" t="s">
        <v>1302</v>
      </c>
      <c r="F111" s="236" t="s">
        <v>433</v>
      </c>
      <c r="G111" s="246">
        <v>43521</v>
      </c>
      <c r="H111" s="234" t="s">
        <v>482</v>
      </c>
      <c r="I111" s="266" t="s">
        <v>1318</v>
      </c>
      <c r="J111" s="265"/>
    </row>
    <row r="112" spans="1:10" ht="94.5" x14ac:dyDescent="0.2">
      <c r="A112" s="236">
        <v>111</v>
      </c>
      <c r="B112" s="236" t="s">
        <v>909</v>
      </c>
      <c r="C112" s="239" t="s">
        <v>910</v>
      </c>
      <c r="D112" s="240" t="s">
        <v>911</v>
      </c>
      <c r="E112" s="232" t="s">
        <v>1302</v>
      </c>
      <c r="F112" s="232" t="s">
        <v>1245</v>
      </c>
      <c r="G112" s="241">
        <v>43521</v>
      </c>
      <c r="H112" s="234" t="s">
        <v>482</v>
      </c>
      <c r="I112" s="266" t="s">
        <v>1318</v>
      </c>
      <c r="J112" s="265"/>
    </row>
    <row r="113" spans="1:10" ht="78.75" x14ac:dyDescent="0.2">
      <c r="A113" s="236">
        <v>112</v>
      </c>
      <c r="B113" s="236" t="s">
        <v>909</v>
      </c>
      <c r="C113" s="239" t="s">
        <v>910</v>
      </c>
      <c r="D113" s="240" t="s">
        <v>911</v>
      </c>
      <c r="E113" s="232" t="s">
        <v>429</v>
      </c>
      <c r="F113" s="232" t="s">
        <v>1245</v>
      </c>
      <c r="G113" s="241">
        <v>43521</v>
      </c>
      <c r="H113" s="234" t="s">
        <v>482</v>
      </c>
      <c r="I113" s="266" t="s">
        <v>1318</v>
      </c>
      <c r="J113" s="265"/>
    </row>
    <row r="114" spans="1:10" ht="94.5" x14ac:dyDescent="0.2">
      <c r="A114" s="236">
        <v>113</v>
      </c>
      <c r="B114" s="236" t="s">
        <v>951</v>
      </c>
      <c r="C114" s="239" t="s">
        <v>952</v>
      </c>
      <c r="D114" s="240" t="s">
        <v>953</v>
      </c>
      <c r="E114" s="232" t="s">
        <v>1302</v>
      </c>
      <c r="F114" s="239" t="s">
        <v>1245</v>
      </c>
      <c r="G114" s="241">
        <v>43521</v>
      </c>
      <c r="H114" s="239">
        <v>10</v>
      </c>
      <c r="I114" s="266" t="s">
        <v>1318</v>
      </c>
      <c r="J114" s="265"/>
    </row>
    <row r="115" spans="1:10" ht="94.5" x14ac:dyDescent="0.2">
      <c r="A115" s="236">
        <v>114</v>
      </c>
      <c r="B115" s="242" t="s">
        <v>523</v>
      </c>
      <c r="C115" s="236" t="s">
        <v>524</v>
      </c>
      <c r="D115" s="245" t="s">
        <v>525</v>
      </c>
      <c r="E115" s="232" t="s">
        <v>1302</v>
      </c>
      <c r="F115" s="236" t="s">
        <v>1245</v>
      </c>
      <c r="G115" s="246">
        <v>43522</v>
      </c>
      <c r="H115" s="234" t="s">
        <v>482</v>
      </c>
      <c r="I115" s="281" t="s">
        <v>1318</v>
      </c>
      <c r="J115" s="282"/>
    </row>
    <row r="116" spans="1:10" ht="94.5" x14ac:dyDescent="0.2">
      <c r="A116" s="236">
        <v>115</v>
      </c>
      <c r="B116" s="238" t="s">
        <v>980</v>
      </c>
      <c r="C116" s="239" t="s">
        <v>979</v>
      </c>
      <c r="D116" s="239">
        <v>32654283</v>
      </c>
      <c r="E116" s="232" t="s">
        <v>1302</v>
      </c>
      <c r="F116" s="239" t="s">
        <v>432</v>
      </c>
      <c r="G116" s="241">
        <v>43525</v>
      </c>
      <c r="H116" s="234" t="s">
        <v>482</v>
      </c>
      <c r="I116" s="266" t="s">
        <v>1318</v>
      </c>
      <c r="J116" s="265"/>
    </row>
    <row r="117" spans="1:10" ht="94.5" x14ac:dyDescent="0.2">
      <c r="A117" s="236">
        <v>116</v>
      </c>
      <c r="B117" s="239" t="s">
        <v>1003</v>
      </c>
      <c r="C117" s="239" t="s">
        <v>1004</v>
      </c>
      <c r="D117" s="240" t="s">
        <v>1005</v>
      </c>
      <c r="E117" s="232" t="s">
        <v>1302</v>
      </c>
      <c r="F117" s="247" t="s">
        <v>432</v>
      </c>
      <c r="G117" s="246">
        <v>43525</v>
      </c>
      <c r="H117" s="234" t="s">
        <v>482</v>
      </c>
      <c r="I117" s="266" t="s">
        <v>1318</v>
      </c>
      <c r="J117" s="265"/>
    </row>
    <row r="118" spans="1:10" ht="94.5" x14ac:dyDescent="0.2">
      <c r="A118" s="236">
        <v>117</v>
      </c>
      <c r="B118" s="238" t="s">
        <v>1118</v>
      </c>
      <c r="C118" s="239" t="s">
        <v>1119</v>
      </c>
      <c r="D118" s="240">
        <v>31211587</v>
      </c>
      <c r="E118" s="232" t="s">
        <v>1302</v>
      </c>
      <c r="F118" s="239" t="s">
        <v>432</v>
      </c>
      <c r="G118" s="241">
        <v>43525</v>
      </c>
      <c r="H118" s="234" t="s">
        <v>482</v>
      </c>
      <c r="I118" s="266" t="s">
        <v>1318</v>
      </c>
      <c r="J118" s="265"/>
    </row>
    <row r="119" spans="1:10" ht="94.5" x14ac:dyDescent="0.2">
      <c r="A119" s="236">
        <v>118</v>
      </c>
      <c r="B119" s="242" t="s">
        <v>966</v>
      </c>
      <c r="C119" s="236" t="s">
        <v>965</v>
      </c>
      <c r="D119" s="245" t="s">
        <v>964</v>
      </c>
      <c r="E119" s="232" t="s">
        <v>1302</v>
      </c>
      <c r="F119" s="236" t="s">
        <v>1245</v>
      </c>
      <c r="G119" s="246">
        <v>43528</v>
      </c>
      <c r="H119" s="234" t="s">
        <v>482</v>
      </c>
      <c r="I119" s="281" t="s">
        <v>1318</v>
      </c>
      <c r="J119" s="263"/>
    </row>
    <row r="120" spans="1:10" ht="94.5" x14ac:dyDescent="0.2">
      <c r="A120" s="236">
        <v>119</v>
      </c>
      <c r="B120" s="242" t="s">
        <v>972</v>
      </c>
      <c r="C120" s="239" t="s">
        <v>971</v>
      </c>
      <c r="D120" s="240" t="s">
        <v>970</v>
      </c>
      <c r="E120" s="232" t="s">
        <v>1302</v>
      </c>
      <c r="F120" s="239" t="s">
        <v>432</v>
      </c>
      <c r="G120" s="241">
        <v>43528</v>
      </c>
      <c r="H120" s="234" t="s">
        <v>482</v>
      </c>
      <c r="I120" s="266" t="s">
        <v>1318</v>
      </c>
      <c r="J120" s="263"/>
    </row>
    <row r="121" spans="1:10" ht="94.5" x14ac:dyDescent="0.2">
      <c r="A121" s="236">
        <v>120</v>
      </c>
      <c r="B121" s="236" t="s">
        <v>992</v>
      </c>
      <c r="C121" s="236" t="s">
        <v>991</v>
      </c>
      <c r="D121" s="244" t="s">
        <v>990</v>
      </c>
      <c r="E121" s="232" t="s">
        <v>1302</v>
      </c>
      <c r="F121" s="236" t="s">
        <v>432</v>
      </c>
      <c r="G121" s="246">
        <v>43528</v>
      </c>
      <c r="H121" s="234" t="s">
        <v>482</v>
      </c>
      <c r="I121" s="266" t="s">
        <v>1318</v>
      </c>
      <c r="J121" s="265"/>
    </row>
    <row r="122" spans="1:10" ht="78.75" x14ac:dyDescent="0.2">
      <c r="A122" s="236">
        <v>121</v>
      </c>
      <c r="B122" s="236" t="s">
        <v>992</v>
      </c>
      <c r="C122" s="236" t="s">
        <v>991</v>
      </c>
      <c r="D122" s="244" t="s">
        <v>990</v>
      </c>
      <c r="E122" s="232" t="s">
        <v>429</v>
      </c>
      <c r="F122" s="236" t="s">
        <v>432</v>
      </c>
      <c r="G122" s="246">
        <v>43528</v>
      </c>
      <c r="H122" s="234" t="s">
        <v>482</v>
      </c>
      <c r="I122" s="266" t="s">
        <v>1318</v>
      </c>
      <c r="J122" s="265"/>
    </row>
    <row r="123" spans="1:10" ht="63" x14ac:dyDescent="0.2">
      <c r="A123" s="236">
        <v>122</v>
      </c>
      <c r="B123" s="236" t="s">
        <v>992</v>
      </c>
      <c r="C123" s="236" t="s">
        <v>991</v>
      </c>
      <c r="D123" s="244" t="s">
        <v>990</v>
      </c>
      <c r="E123" s="232" t="s">
        <v>428</v>
      </c>
      <c r="F123" s="236" t="s">
        <v>432</v>
      </c>
      <c r="G123" s="246">
        <v>43528</v>
      </c>
      <c r="H123" s="234" t="s">
        <v>482</v>
      </c>
      <c r="I123" s="266" t="s">
        <v>1318</v>
      </c>
      <c r="J123" s="265"/>
    </row>
    <row r="124" spans="1:10" ht="94.5" x14ac:dyDescent="0.2">
      <c r="A124" s="236">
        <v>123</v>
      </c>
      <c r="B124" s="256" t="s">
        <v>1104</v>
      </c>
      <c r="C124" s="255" t="s">
        <v>1105</v>
      </c>
      <c r="D124" s="255">
        <v>32810166</v>
      </c>
      <c r="E124" s="232" t="s">
        <v>1302</v>
      </c>
      <c r="F124" s="255" t="s">
        <v>1245</v>
      </c>
      <c r="G124" s="259">
        <v>43529</v>
      </c>
      <c r="H124" s="234" t="s">
        <v>482</v>
      </c>
      <c r="I124" s="266" t="s">
        <v>1318</v>
      </c>
      <c r="J124" s="265"/>
    </row>
    <row r="125" spans="1:10" ht="94.5" x14ac:dyDescent="0.2">
      <c r="A125" s="236">
        <v>124</v>
      </c>
      <c r="B125" s="238" t="s">
        <v>1114</v>
      </c>
      <c r="C125" s="239" t="s">
        <v>1115</v>
      </c>
      <c r="D125" s="240">
        <v>34895718</v>
      </c>
      <c r="E125" s="232" t="s">
        <v>1302</v>
      </c>
      <c r="F125" s="239" t="s">
        <v>1245</v>
      </c>
      <c r="G125" s="241">
        <v>43529</v>
      </c>
      <c r="H125" s="234" t="s">
        <v>482</v>
      </c>
      <c r="I125" s="266" t="s">
        <v>1318</v>
      </c>
      <c r="J125" s="265"/>
    </row>
    <row r="126" spans="1:10" ht="94.5" x14ac:dyDescent="0.2">
      <c r="A126" s="236">
        <v>125</v>
      </c>
      <c r="B126" s="238" t="s">
        <v>1116</v>
      </c>
      <c r="C126" s="239" t="s">
        <v>1117</v>
      </c>
      <c r="D126" s="240">
        <v>36774242</v>
      </c>
      <c r="E126" s="232" t="s">
        <v>1302</v>
      </c>
      <c r="F126" s="239" t="s">
        <v>1245</v>
      </c>
      <c r="G126" s="241">
        <v>43529</v>
      </c>
      <c r="H126" s="234" t="s">
        <v>482</v>
      </c>
      <c r="I126" s="266" t="s">
        <v>1318</v>
      </c>
      <c r="J126" s="265"/>
    </row>
    <row r="127" spans="1:10" ht="94.5" x14ac:dyDescent="0.2">
      <c r="A127" s="236">
        <v>126</v>
      </c>
      <c r="B127" s="238" t="s">
        <v>1128</v>
      </c>
      <c r="C127" s="239" t="s">
        <v>1129</v>
      </c>
      <c r="D127" s="240">
        <v>41661008</v>
      </c>
      <c r="E127" s="232" t="s">
        <v>1302</v>
      </c>
      <c r="F127" s="239" t="s">
        <v>1245</v>
      </c>
      <c r="G127" s="241">
        <v>43529</v>
      </c>
      <c r="H127" s="234" t="s">
        <v>482</v>
      </c>
      <c r="I127" s="266" t="s">
        <v>1318</v>
      </c>
      <c r="J127" s="265"/>
    </row>
    <row r="128" spans="1:10" ht="94.5" x14ac:dyDescent="0.2">
      <c r="A128" s="236">
        <v>127</v>
      </c>
      <c r="B128" s="232" t="s">
        <v>1145</v>
      </c>
      <c r="C128" s="232" t="s">
        <v>1146</v>
      </c>
      <c r="D128" s="232" t="s">
        <v>1147</v>
      </c>
      <c r="E128" s="232" t="s">
        <v>1302</v>
      </c>
      <c r="F128" s="253" t="s">
        <v>1245</v>
      </c>
      <c r="G128" s="254">
        <v>43529</v>
      </c>
      <c r="H128" s="239">
        <v>10</v>
      </c>
      <c r="I128" s="266" t="s">
        <v>1318</v>
      </c>
      <c r="J128" s="265"/>
    </row>
    <row r="129" spans="1:10" ht="78.75" x14ac:dyDescent="0.2">
      <c r="A129" s="236">
        <v>128</v>
      </c>
      <c r="B129" s="232" t="s">
        <v>1145</v>
      </c>
      <c r="C129" s="232" t="s">
        <v>1146</v>
      </c>
      <c r="D129" s="232" t="s">
        <v>1147</v>
      </c>
      <c r="E129" s="232" t="s">
        <v>429</v>
      </c>
      <c r="F129" s="253" t="s">
        <v>1245</v>
      </c>
      <c r="G129" s="254">
        <v>43529</v>
      </c>
      <c r="H129" s="239">
        <v>10</v>
      </c>
      <c r="I129" s="266" t="s">
        <v>1318</v>
      </c>
      <c r="J129" s="265"/>
    </row>
    <row r="130" spans="1:10" ht="94.5" x14ac:dyDescent="0.2">
      <c r="A130" s="236">
        <v>129</v>
      </c>
      <c r="B130" s="238" t="s">
        <v>978</v>
      </c>
      <c r="C130" s="239" t="s">
        <v>977</v>
      </c>
      <c r="D130" s="245" t="s">
        <v>976</v>
      </c>
      <c r="E130" s="232" t="s">
        <v>1302</v>
      </c>
      <c r="F130" s="239" t="s">
        <v>432</v>
      </c>
      <c r="G130" s="241">
        <v>43531</v>
      </c>
      <c r="H130" s="234" t="s">
        <v>482</v>
      </c>
      <c r="I130" s="266" t="s">
        <v>1318</v>
      </c>
      <c r="J130" s="265"/>
    </row>
    <row r="131" spans="1:10" ht="63" x14ac:dyDescent="0.2">
      <c r="A131" s="236">
        <v>130</v>
      </c>
      <c r="B131" s="238" t="s">
        <v>978</v>
      </c>
      <c r="C131" s="239" t="s">
        <v>977</v>
      </c>
      <c r="D131" s="245" t="s">
        <v>976</v>
      </c>
      <c r="E131" s="232" t="s">
        <v>428</v>
      </c>
      <c r="F131" s="239" t="s">
        <v>432</v>
      </c>
      <c r="G131" s="241">
        <v>43531</v>
      </c>
      <c r="H131" s="234" t="s">
        <v>482</v>
      </c>
      <c r="I131" s="266" t="s">
        <v>1318</v>
      </c>
      <c r="J131" s="265"/>
    </row>
    <row r="132" spans="1:10" ht="94.5" x14ac:dyDescent="0.2">
      <c r="A132" s="236">
        <v>131</v>
      </c>
      <c r="B132" s="236" t="s">
        <v>995</v>
      </c>
      <c r="C132" s="236" t="s">
        <v>994</v>
      </c>
      <c r="D132" s="245" t="s">
        <v>993</v>
      </c>
      <c r="E132" s="232" t="s">
        <v>1302</v>
      </c>
      <c r="F132" s="236" t="s">
        <v>432</v>
      </c>
      <c r="G132" s="246">
        <v>43535</v>
      </c>
      <c r="H132" s="234" t="s">
        <v>482</v>
      </c>
      <c r="I132" s="266" t="s">
        <v>1318</v>
      </c>
      <c r="J132" s="265"/>
    </row>
    <row r="133" spans="1:10" ht="90" customHeight="1" x14ac:dyDescent="0.2">
      <c r="A133" s="236">
        <v>132</v>
      </c>
      <c r="B133" s="236" t="s">
        <v>995</v>
      </c>
      <c r="C133" s="236" t="s">
        <v>994</v>
      </c>
      <c r="D133" s="245" t="s">
        <v>993</v>
      </c>
      <c r="E133" s="232" t="s">
        <v>429</v>
      </c>
      <c r="F133" s="236" t="s">
        <v>432</v>
      </c>
      <c r="G133" s="246">
        <v>43535</v>
      </c>
      <c r="H133" s="234" t="s">
        <v>482</v>
      </c>
      <c r="I133" s="266" t="s">
        <v>1318</v>
      </c>
      <c r="J133" s="265"/>
    </row>
    <row r="134" spans="1:10" ht="109.5" customHeight="1" x14ac:dyDescent="0.2">
      <c r="A134" s="236">
        <v>133</v>
      </c>
      <c r="B134" s="236" t="s">
        <v>998</v>
      </c>
      <c r="C134" s="285" t="s">
        <v>997</v>
      </c>
      <c r="D134" s="287" t="s">
        <v>996</v>
      </c>
      <c r="E134" s="232" t="s">
        <v>1302</v>
      </c>
      <c r="F134" s="236" t="s">
        <v>1245</v>
      </c>
      <c r="G134" s="246">
        <v>43535</v>
      </c>
      <c r="H134" s="234" t="s">
        <v>482</v>
      </c>
      <c r="I134" s="266" t="s">
        <v>1318</v>
      </c>
      <c r="J134" s="265"/>
    </row>
    <row r="135" spans="1:10" ht="107.25" customHeight="1" x14ac:dyDescent="0.2">
      <c r="A135" s="236">
        <v>134</v>
      </c>
      <c r="B135" s="238" t="s">
        <v>1002</v>
      </c>
      <c r="C135" s="238" t="s">
        <v>1001</v>
      </c>
      <c r="D135" s="240" t="s">
        <v>1000</v>
      </c>
      <c r="E135" s="232" t="s">
        <v>1302</v>
      </c>
      <c r="F135" s="247" t="s">
        <v>432</v>
      </c>
      <c r="G135" s="246">
        <v>43535</v>
      </c>
      <c r="H135" s="234" t="s">
        <v>482</v>
      </c>
      <c r="I135" s="266" t="s">
        <v>1318</v>
      </c>
      <c r="J135" s="265"/>
    </row>
    <row r="136" spans="1:10" ht="73.5" customHeight="1" x14ac:dyDescent="0.2">
      <c r="A136" s="236">
        <v>135</v>
      </c>
      <c r="B136" s="238" t="s">
        <v>1002</v>
      </c>
      <c r="C136" s="238" t="s">
        <v>1001</v>
      </c>
      <c r="D136" s="240" t="s">
        <v>1000</v>
      </c>
      <c r="E136" s="232" t="s">
        <v>999</v>
      </c>
      <c r="F136" s="247" t="s">
        <v>432</v>
      </c>
      <c r="G136" s="246">
        <v>43535</v>
      </c>
      <c r="H136" s="234" t="s">
        <v>482</v>
      </c>
      <c r="I136" s="266" t="s">
        <v>1318</v>
      </c>
      <c r="J136" s="265"/>
    </row>
    <row r="137" spans="1:10" ht="101.25" customHeight="1" x14ac:dyDescent="0.2">
      <c r="A137" s="236">
        <v>136</v>
      </c>
      <c r="B137" s="255" t="s">
        <v>1110</v>
      </c>
      <c r="C137" s="255" t="s">
        <v>1111</v>
      </c>
      <c r="D137" s="255">
        <v>34238093</v>
      </c>
      <c r="E137" s="232" t="s">
        <v>1302</v>
      </c>
      <c r="F137" s="255" t="s">
        <v>1245</v>
      </c>
      <c r="G137" s="259">
        <v>43535</v>
      </c>
      <c r="H137" s="234" t="s">
        <v>482</v>
      </c>
      <c r="I137" s="266" t="s">
        <v>1318</v>
      </c>
      <c r="J137" s="265"/>
    </row>
    <row r="138" spans="1:10" ht="93" customHeight="1" x14ac:dyDescent="0.2">
      <c r="A138" s="236">
        <v>137</v>
      </c>
      <c r="B138" s="255" t="s">
        <v>1110</v>
      </c>
      <c r="C138" s="255" t="s">
        <v>1111</v>
      </c>
      <c r="D138" s="255">
        <v>34238093</v>
      </c>
      <c r="E138" s="232" t="s">
        <v>429</v>
      </c>
      <c r="F138" s="255" t="s">
        <v>1245</v>
      </c>
      <c r="G138" s="259">
        <v>43535</v>
      </c>
      <c r="H138" s="234" t="s">
        <v>482</v>
      </c>
      <c r="I138" s="266" t="s">
        <v>1318</v>
      </c>
      <c r="J138" s="265"/>
    </row>
    <row r="139" spans="1:10" ht="101.25" customHeight="1" x14ac:dyDescent="0.2">
      <c r="A139" s="236">
        <v>138</v>
      </c>
      <c r="B139" s="242" t="s">
        <v>1120</v>
      </c>
      <c r="C139" s="236" t="s">
        <v>1121</v>
      </c>
      <c r="D139" s="245" t="s">
        <v>1122</v>
      </c>
      <c r="E139" s="232" t="s">
        <v>1302</v>
      </c>
      <c r="F139" s="236" t="s">
        <v>1245</v>
      </c>
      <c r="G139" s="246">
        <v>43535</v>
      </c>
      <c r="H139" s="234" t="s">
        <v>1299</v>
      </c>
      <c r="I139" s="266" t="s">
        <v>1318</v>
      </c>
      <c r="J139" s="265"/>
    </row>
    <row r="140" spans="1:10" ht="120.75" customHeight="1" x14ac:dyDescent="0.2">
      <c r="A140" s="236">
        <v>139</v>
      </c>
      <c r="B140" s="238" t="s">
        <v>1126</v>
      </c>
      <c r="C140" s="239" t="s">
        <v>1127</v>
      </c>
      <c r="D140" s="240">
        <v>24412552</v>
      </c>
      <c r="E140" s="232" t="s">
        <v>1302</v>
      </c>
      <c r="F140" s="239" t="s">
        <v>1245</v>
      </c>
      <c r="G140" s="241">
        <v>43535</v>
      </c>
      <c r="H140" s="234" t="s">
        <v>482</v>
      </c>
      <c r="I140" s="266" t="s">
        <v>1318</v>
      </c>
      <c r="J140" s="265"/>
    </row>
    <row r="141" spans="1:10" ht="95.25" customHeight="1" x14ac:dyDescent="0.2">
      <c r="A141" s="236">
        <v>140</v>
      </c>
      <c r="B141" s="239" t="s">
        <v>1012</v>
      </c>
      <c r="C141" s="239" t="s">
        <v>1099</v>
      </c>
      <c r="D141" s="240" t="s">
        <v>1100</v>
      </c>
      <c r="E141" s="232" t="s">
        <v>1302</v>
      </c>
      <c r="F141" s="253" t="s">
        <v>1303</v>
      </c>
      <c r="G141" s="260">
        <v>43536</v>
      </c>
      <c r="H141" s="234" t="s">
        <v>482</v>
      </c>
      <c r="I141" s="266" t="s">
        <v>1318</v>
      </c>
      <c r="J141" s="265"/>
    </row>
    <row r="142" spans="1:10" ht="84.75" customHeight="1" x14ac:dyDescent="0.2">
      <c r="A142" s="236">
        <v>141</v>
      </c>
      <c r="B142" s="239" t="s">
        <v>1012</v>
      </c>
      <c r="C142" s="239" t="s">
        <v>1099</v>
      </c>
      <c r="D142" s="240" t="s">
        <v>1100</v>
      </c>
      <c r="E142" s="232" t="s">
        <v>429</v>
      </c>
      <c r="F142" s="253" t="s">
        <v>1303</v>
      </c>
      <c r="G142" s="260">
        <v>43536</v>
      </c>
      <c r="H142" s="234" t="s">
        <v>482</v>
      </c>
      <c r="I142" s="266" t="s">
        <v>1318</v>
      </c>
      <c r="J142" s="265"/>
    </row>
    <row r="143" spans="1:10" ht="96" customHeight="1" x14ac:dyDescent="0.2">
      <c r="A143" s="236">
        <v>142</v>
      </c>
      <c r="B143" s="238" t="s">
        <v>1112</v>
      </c>
      <c r="C143" s="239" t="s">
        <v>1113</v>
      </c>
      <c r="D143" s="239">
        <v>42078514</v>
      </c>
      <c r="E143" s="232" t="s">
        <v>1302</v>
      </c>
      <c r="F143" s="239" t="s">
        <v>1245</v>
      </c>
      <c r="G143" s="241">
        <v>43536</v>
      </c>
      <c r="H143" s="234" t="s">
        <v>482</v>
      </c>
      <c r="I143" s="266" t="s">
        <v>1318</v>
      </c>
      <c r="J143" s="265"/>
    </row>
    <row r="144" spans="1:10" ht="96" customHeight="1" x14ac:dyDescent="0.2">
      <c r="A144" s="236">
        <v>143</v>
      </c>
      <c r="B144" s="238" t="s">
        <v>1130</v>
      </c>
      <c r="C144" s="239" t="s">
        <v>1131</v>
      </c>
      <c r="D144" s="240">
        <v>14215158</v>
      </c>
      <c r="E144" s="232" t="s">
        <v>1302</v>
      </c>
      <c r="F144" s="239" t="s">
        <v>1245</v>
      </c>
      <c r="G144" s="241">
        <v>43536</v>
      </c>
      <c r="H144" s="234" t="s">
        <v>482</v>
      </c>
      <c r="I144" s="266" t="s">
        <v>1318</v>
      </c>
      <c r="J144" s="265"/>
    </row>
    <row r="145" spans="1:10" ht="96" customHeight="1" x14ac:dyDescent="0.2">
      <c r="A145" s="236">
        <v>144</v>
      </c>
      <c r="B145" s="232" t="s">
        <v>1148</v>
      </c>
      <c r="C145" s="232" t="s">
        <v>1149</v>
      </c>
      <c r="D145" s="232" t="s">
        <v>1150</v>
      </c>
      <c r="E145" s="232" t="s">
        <v>1302</v>
      </c>
      <c r="F145" s="253" t="s">
        <v>433</v>
      </c>
      <c r="G145" s="254">
        <v>43536</v>
      </c>
      <c r="H145" s="239">
        <v>10</v>
      </c>
      <c r="I145" s="266" t="s">
        <v>1318</v>
      </c>
      <c r="J145" s="265"/>
    </row>
    <row r="146" spans="1:10" ht="96" customHeight="1" x14ac:dyDescent="0.2">
      <c r="A146" s="236">
        <v>145</v>
      </c>
      <c r="B146" s="255" t="s">
        <v>1142</v>
      </c>
      <c r="C146" s="255" t="s">
        <v>1143</v>
      </c>
      <c r="D146" s="257" t="s">
        <v>1144</v>
      </c>
      <c r="E146" s="232" t="s">
        <v>1302</v>
      </c>
      <c r="F146" s="232" t="s">
        <v>1245</v>
      </c>
      <c r="G146" s="237">
        <v>43537</v>
      </c>
      <c r="H146" s="234" t="s">
        <v>482</v>
      </c>
      <c r="I146" s="266" t="s">
        <v>1318</v>
      </c>
      <c r="J146" s="265"/>
    </row>
    <row r="147" spans="1:10" ht="88.5" customHeight="1" x14ac:dyDescent="0.2">
      <c r="A147" s="236">
        <v>146</v>
      </c>
      <c r="B147" s="255" t="s">
        <v>1142</v>
      </c>
      <c r="C147" s="255" t="s">
        <v>1143</v>
      </c>
      <c r="D147" s="257" t="s">
        <v>1144</v>
      </c>
      <c r="E147" s="232" t="s">
        <v>429</v>
      </c>
      <c r="F147" s="232" t="s">
        <v>1245</v>
      </c>
      <c r="G147" s="237">
        <v>43537</v>
      </c>
      <c r="H147" s="234" t="s">
        <v>482</v>
      </c>
      <c r="I147" s="266" t="s">
        <v>1318</v>
      </c>
      <c r="J147" s="265"/>
    </row>
    <row r="148" spans="1:10" ht="94.5" x14ac:dyDescent="0.2">
      <c r="A148" s="236">
        <v>147</v>
      </c>
      <c r="B148" s="239" t="s">
        <v>1009</v>
      </c>
      <c r="C148" s="239" t="s">
        <v>1010</v>
      </c>
      <c r="D148" s="240" t="s">
        <v>1011</v>
      </c>
      <c r="E148" s="232" t="s">
        <v>1302</v>
      </c>
      <c r="F148" s="249" t="s">
        <v>432</v>
      </c>
      <c r="G148" s="252">
        <v>43538</v>
      </c>
      <c r="H148" s="234" t="s">
        <v>482</v>
      </c>
      <c r="I148" s="266" t="s">
        <v>1318</v>
      </c>
      <c r="J148" s="265"/>
    </row>
    <row r="149" spans="1:10" ht="78.75" x14ac:dyDescent="0.2">
      <c r="A149" s="236">
        <v>148</v>
      </c>
      <c r="B149" s="239" t="s">
        <v>1009</v>
      </c>
      <c r="C149" s="239" t="s">
        <v>1010</v>
      </c>
      <c r="D149" s="240" t="s">
        <v>1011</v>
      </c>
      <c r="E149" s="232" t="s">
        <v>429</v>
      </c>
      <c r="F149" s="249" t="s">
        <v>432</v>
      </c>
      <c r="G149" s="252">
        <v>43538</v>
      </c>
      <c r="H149" s="234" t="s">
        <v>482</v>
      </c>
      <c r="I149" s="266" t="s">
        <v>1318</v>
      </c>
      <c r="J149" s="265"/>
    </row>
    <row r="150" spans="1:10" ht="94.5" x14ac:dyDescent="0.2">
      <c r="A150" s="236">
        <v>149</v>
      </c>
      <c r="B150" s="242" t="s">
        <v>1132</v>
      </c>
      <c r="C150" s="239" t="s">
        <v>1133</v>
      </c>
      <c r="D150" s="240" t="s">
        <v>1134</v>
      </c>
      <c r="E150" s="232" t="s">
        <v>1302</v>
      </c>
      <c r="F150" s="239" t="s">
        <v>1245</v>
      </c>
      <c r="G150" s="241">
        <v>43538</v>
      </c>
      <c r="H150" s="234" t="s">
        <v>1299</v>
      </c>
      <c r="I150" s="266" t="s">
        <v>1318</v>
      </c>
      <c r="J150" s="265"/>
    </row>
    <row r="151" spans="1:10" ht="94.5" x14ac:dyDescent="0.2">
      <c r="A151" s="236">
        <v>150</v>
      </c>
      <c r="B151" s="232" t="s">
        <v>1151</v>
      </c>
      <c r="C151" s="232" t="s">
        <v>1152</v>
      </c>
      <c r="D151" s="232" t="s">
        <v>1153</v>
      </c>
      <c r="E151" s="232" t="s">
        <v>1302</v>
      </c>
      <c r="F151" s="253" t="s">
        <v>1245</v>
      </c>
      <c r="G151" s="254">
        <v>43538</v>
      </c>
      <c r="H151" s="239">
        <v>10</v>
      </c>
      <c r="I151" s="266" t="s">
        <v>1318</v>
      </c>
      <c r="J151" s="265"/>
    </row>
    <row r="152" spans="1:10" ht="94.5" x14ac:dyDescent="0.2">
      <c r="A152" s="236">
        <v>151</v>
      </c>
      <c r="B152" s="238" t="s">
        <v>1123</v>
      </c>
      <c r="C152" s="239" t="s">
        <v>1124</v>
      </c>
      <c r="D152" s="240" t="s">
        <v>1125</v>
      </c>
      <c r="E152" s="232" t="s">
        <v>1302</v>
      </c>
      <c r="F152" s="239" t="s">
        <v>1245</v>
      </c>
      <c r="G152" s="241">
        <v>43539</v>
      </c>
      <c r="H152" s="234" t="s">
        <v>482</v>
      </c>
      <c r="I152" s="266" t="s">
        <v>1318</v>
      </c>
      <c r="J152" s="265"/>
    </row>
    <row r="153" spans="1:10" ht="94.5" x14ac:dyDescent="0.2">
      <c r="A153" s="236">
        <v>152</v>
      </c>
      <c r="B153" s="236" t="s">
        <v>343</v>
      </c>
      <c r="C153" s="236" t="s">
        <v>342</v>
      </c>
      <c r="D153" s="245" t="s">
        <v>341</v>
      </c>
      <c r="E153" s="232" t="s">
        <v>1302</v>
      </c>
      <c r="F153" s="232" t="s">
        <v>1245</v>
      </c>
      <c r="G153" s="246">
        <v>43539</v>
      </c>
      <c r="H153" s="234" t="s">
        <v>482</v>
      </c>
      <c r="I153" s="281" t="s">
        <v>1318</v>
      </c>
      <c r="J153" s="265"/>
    </row>
    <row r="154" spans="1:10" ht="94.5" x14ac:dyDescent="0.2">
      <c r="A154" s="236">
        <v>153</v>
      </c>
      <c r="B154" s="232" t="s">
        <v>983</v>
      </c>
      <c r="C154" s="232" t="s">
        <v>982</v>
      </c>
      <c r="D154" s="232" t="s">
        <v>981</v>
      </c>
      <c r="E154" s="232" t="s">
        <v>1302</v>
      </c>
      <c r="F154" s="239" t="s">
        <v>432</v>
      </c>
      <c r="G154" s="241">
        <v>43542</v>
      </c>
      <c r="H154" s="234" t="s">
        <v>482</v>
      </c>
      <c r="I154" s="266" t="s">
        <v>1318</v>
      </c>
      <c r="J154" s="265"/>
    </row>
    <row r="155" spans="1:10" ht="78.75" x14ac:dyDescent="0.2">
      <c r="A155" s="236">
        <v>154</v>
      </c>
      <c r="B155" s="232" t="s">
        <v>983</v>
      </c>
      <c r="C155" s="232" t="s">
        <v>982</v>
      </c>
      <c r="D155" s="232" t="s">
        <v>981</v>
      </c>
      <c r="E155" s="232" t="s">
        <v>429</v>
      </c>
      <c r="F155" s="239" t="s">
        <v>432</v>
      </c>
      <c r="G155" s="241">
        <v>43542</v>
      </c>
      <c r="H155" s="234" t="s">
        <v>482</v>
      </c>
      <c r="I155" s="266" t="s">
        <v>1318</v>
      </c>
      <c r="J155" s="265"/>
    </row>
    <row r="156" spans="1:10" ht="94.5" x14ac:dyDescent="0.2">
      <c r="A156" s="236">
        <v>155</v>
      </c>
      <c r="B156" s="239" t="s">
        <v>975</v>
      </c>
      <c r="C156" s="239" t="s">
        <v>974</v>
      </c>
      <c r="D156" s="243" t="s">
        <v>973</v>
      </c>
      <c r="E156" s="232" t="s">
        <v>1302</v>
      </c>
      <c r="F156" s="236" t="s">
        <v>1245</v>
      </c>
      <c r="G156" s="246">
        <v>43542</v>
      </c>
      <c r="H156" s="234" t="s">
        <v>482</v>
      </c>
      <c r="I156" s="266" t="s">
        <v>1318</v>
      </c>
      <c r="J156" s="263"/>
    </row>
    <row r="157" spans="1:10" ht="78.75" x14ac:dyDescent="0.2">
      <c r="A157" s="236">
        <v>156</v>
      </c>
      <c r="B157" s="239" t="s">
        <v>975</v>
      </c>
      <c r="C157" s="239" t="s">
        <v>974</v>
      </c>
      <c r="D157" s="243" t="s">
        <v>973</v>
      </c>
      <c r="E157" s="232" t="s">
        <v>429</v>
      </c>
      <c r="F157" s="236" t="s">
        <v>1245</v>
      </c>
      <c r="G157" s="246">
        <v>43542</v>
      </c>
      <c r="H157" s="234" t="s">
        <v>482</v>
      </c>
      <c r="I157" s="266" t="s">
        <v>1318</v>
      </c>
      <c r="J157" s="263"/>
    </row>
    <row r="158" spans="1:10" ht="94.5" x14ac:dyDescent="0.2">
      <c r="A158" s="236">
        <v>157</v>
      </c>
      <c r="B158" s="232" t="s">
        <v>989</v>
      </c>
      <c r="C158" s="232" t="s">
        <v>988</v>
      </c>
      <c r="D158" s="232" t="s">
        <v>987</v>
      </c>
      <c r="E158" s="232" t="s">
        <v>1302</v>
      </c>
      <c r="F158" s="239" t="s">
        <v>433</v>
      </c>
      <c r="G158" s="241">
        <v>43542</v>
      </c>
      <c r="H158" s="234" t="s">
        <v>1299</v>
      </c>
      <c r="I158" s="266" t="s">
        <v>1318</v>
      </c>
      <c r="J158" s="265"/>
    </row>
    <row r="159" spans="1:10" ht="78.75" x14ac:dyDescent="0.2">
      <c r="A159" s="236">
        <v>158</v>
      </c>
      <c r="B159" s="232" t="s">
        <v>989</v>
      </c>
      <c r="C159" s="232" t="s">
        <v>988</v>
      </c>
      <c r="D159" s="232" t="s">
        <v>987</v>
      </c>
      <c r="E159" s="232" t="s">
        <v>429</v>
      </c>
      <c r="F159" s="239" t="s">
        <v>433</v>
      </c>
      <c r="G159" s="241">
        <v>43542</v>
      </c>
      <c r="H159" s="234" t="s">
        <v>1299</v>
      </c>
      <c r="I159" s="266" t="s">
        <v>1318</v>
      </c>
      <c r="J159" s="265"/>
    </row>
    <row r="160" spans="1:10" ht="94.5" x14ac:dyDescent="0.2">
      <c r="A160" s="236">
        <v>159</v>
      </c>
      <c r="B160" s="255" t="s">
        <v>1106</v>
      </c>
      <c r="C160" s="255" t="s">
        <v>1107</v>
      </c>
      <c r="D160" s="255">
        <v>25658752</v>
      </c>
      <c r="E160" s="232" t="s">
        <v>1302</v>
      </c>
      <c r="F160" s="255" t="s">
        <v>1245</v>
      </c>
      <c r="G160" s="259">
        <v>43543</v>
      </c>
      <c r="H160" s="234" t="s">
        <v>482</v>
      </c>
      <c r="I160" s="266" t="s">
        <v>1318</v>
      </c>
      <c r="J160" s="265"/>
    </row>
    <row r="161" spans="1:10" ht="94.5" x14ac:dyDescent="0.2">
      <c r="A161" s="236">
        <v>160</v>
      </c>
      <c r="B161" s="238" t="s">
        <v>1135</v>
      </c>
      <c r="C161" s="239" t="s">
        <v>1136</v>
      </c>
      <c r="D161" s="240" t="s">
        <v>1137</v>
      </c>
      <c r="E161" s="232" t="s">
        <v>1302</v>
      </c>
      <c r="F161" s="239" t="s">
        <v>1245</v>
      </c>
      <c r="G161" s="241">
        <v>43543</v>
      </c>
      <c r="H161" s="234" t="s">
        <v>482</v>
      </c>
      <c r="I161" s="266" t="s">
        <v>1318</v>
      </c>
      <c r="J161" s="265"/>
    </row>
    <row r="162" spans="1:10" ht="94.5" x14ac:dyDescent="0.2">
      <c r="A162" s="236">
        <v>161</v>
      </c>
      <c r="B162" s="242" t="s">
        <v>1139</v>
      </c>
      <c r="C162" s="236" t="s">
        <v>1140</v>
      </c>
      <c r="D162" s="245" t="s">
        <v>1141</v>
      </c>
      <c r="E162" s="232" t="s">
        <v>1302</v>
      </c>
      <c r="F162" s="236" t="s">
        <v>1245</v>
      </c>
      <c r="G162" s="246">
        <v>43543</v>
      </c>
      <c r="H162" s="234" t="s">
        <v>482</v>
      </c>
      <c r="I162" s="266" t="s">
        <v>1318</v>
      </c>
      <c r="J162" s="265"/>
    </row>
    <row r="163" spans="1:10" ht="94.5" x14ac:dyDescent="0.2">
      <c r="A163" s="236">
        <v>162</v>
      </c>
      <c r="B163" s="232" t="s">
        <v>1154</v>
      </c>
      <c r="C163" s="232" t="s">
        <v>1155</v>
      </c>
      <c r="D163" s="232" t="s">
        <v>1156</v>
      </c>
      <c r="E163" s="232" t="s">
        <v>1302</v>
      </c>
      <c r="F163" s="253" t="s">
        <v>433</v>
      </c>
      <c r="G163" s="254">
        <v>43543</v>
      </c>
      <c r="H163" s="239">
        <v>10</v>
      </c>
      <c r="I163" s="266" t="s">
        <v>1318</v>
      </c>
      <c r="J163" s="265"/>
    </row>
    <row r="164" spans="1:10" ht="94.5" x14ac:dyDescent="0.2">
      <c r="A164" s="236">
        <v>163</v>
      </c>
      <c r="B164" s="232" t="s">
        <v>1157</v>
      </c>
      <c r="C164" s="232" t="s">
        <v>1158</v>
      </c>
      <c r="D164" s="232" t="s">
        <v>1159</v>
      </c>
      <c r="E164" s="232" t="s">
        <v>1302</v>
      </c>
      <c r="F164" s="253" t="s">
        <v>433</v>
      </c>
      <c r="G164" s="254">
        <v>43545</v>
      </c>
      <c r="H164" s="239">
        <v>10</v>
      </c>
      <c r="I164" s="266" t="s">
        <v>1318</v>
      </c>
      <c r="J164" s="265"/>
    </row>
    <row r="165" spans="1:10" ht="78.75" x14ac:dyDescent="0.2">
      <c r="A165" s="236">
        <v>164</v>
      </c>
      <c r="B165" s="232" t="s">
        <v>1157</v>
      </c>
      <c r="C165" s="232" t="s">
        <v>1158</v>
      </c>
      <c r="D165" s="232" t="s">
        <v>1159</v>
      </c>
      <c r="E165" s="232" t="s">
        <v>429</v>
      </c>
      <c r="F165" s="253" t="s">
        <v>433</v>
      </c>
      <c r="G165" s="254">
        <v>43545</v>
      </c>
      <c r="H165" s="239">
        <v>10</v>
      </c>
      <c r="I165" s="266" t="s">
        <v>1318</v>
      </c>
      <c r="J165" s="265"/>
    </row>
    <row r="166" spans="1:10" ht="94.5" x14ac:dyDescent="0.2">
      <c r="A166" s="236">
        <v>165</v>
      </c>
      <c r="B166" s="242" t="s">
        <v>969</v>
      </c>
      <c r="C166" s="239" t="s">
        <v>968</v>
      </c>
      <c r="D166" s="240" t="s">
        <v>967</v>
      </c>
      <c r="E166" s="232" t="s">
        <v>1302</v>
      </c>
      <c r="F166" s="239" t="s">
        <v>1245</v>
      </c>
      <c r="G166" s="241">
        <v>43546</v>
      </c>
      <c r="H166" s="234" t="s">
        <v>482</v>
      </c>
      <c r="I166" s="266" t="s">
        <v>1318</v>
      </c>
      <c r="J166" s="263"/>
    </row>
    <row r="167" spans="1:10" ht="94.5" x14ac:dyDescent="0.2">
      <c r="A167" s="236">
        <v>166</v>
      </c>
      <c r="B167" s="232" t="s">
        <v>986</v>
      </c>
      <c r="C167" s="232" t="s">
        <v>985</v>
      </c>
      <c r="D167" s="232" t="s">
        <v>984</v>
      </c>
      <c r="E167" s="232" t="s">
        <v>1302</v>
      </c>
      <c r="F167" s="239" t="s">
        <v>432</v>
      </c>
      <c r="G167" s="241">
        <v>43549</v>
      </c>
      <c r="H167" s="234" t="s">
        <v>482</v>
      </c>
      <c r="I167" s="266" t="s">
        <v>1318</v>
      </c>
      <c r="J167" s="265"/>
    </row>
    <row r="168" spans="1:10" ht="78.75" x14ac:dyDescent="0.2">
      <c r="A168" s="236">
        <v>167</v>
      </c>
      <c r="B168" s="232" t="s">
        <v>986</v>
      </c>
      <c r="C168" s="232" t="s">
        <v>985</v>
      </c>
      <c r="D168" s="232" t="s">
        <v>984</v>
      </c>
      <c r="E168" s="232" t="s">
        <v>429</v>
      </c>
      <c r="F168" s="239" t="s">
        <v>432</v>
      </c>
      <c r="G168" s="241">
        <v>43549</v>
      </c>
      <c r="H168" s="234" t="s">
        <v>482</v>
      </c>
      <c r="I168" s="266" t="s">
        <v>1318</v>
      </c>
      <c r="J168" s="265"/>
    </row>
    <row r="169" spans="1:10" ht="94.5" x14ac:dyDescent="0.2">
      <c r="A169" s="236">
        <v>168</v>
      </c>
      <c r="B169" s="239" t="s">
        <v>1006</v>
      </c>
      <c r="C169" s="239" t="s">
        <v>1007</v>
      </c>
      <c r="D169" s="240" t="s">
        <v>1008</v>
      </c>
      <c r="E169" s="232" t="s">
        <v>1302</v>
      </c>
      <c r="F169" s="251" t="s">
        <v>432</v>
      </c>
      <c r="G169" s="241">
        <v>43549</v>
      </c>
      <c r="H169" s="234" t="s">
        <v>482</v>
      </c>
      <c r="I169" s="266" t="s">
        <v>1318</v>
      </c>
      <c r="J169" s="265"/>
    </row>
    <row r="170" spans="1:10" ht="94.5" x14ac:dyDescent="0.2">
      <c r="A170" s="236">
        <v>169</v>
      </c>
      <c r="B170" s="255" t="s">
        <v>1108</v>
      </c>
      <c r="C170" s="255" t="s">
        <v>1109</v>
      </c>
      <c r="D170" s="255">
        <v>35556344</v>
      </c>
      <c r="E170" s="232" t="s">
        <v>1302</v>
      </c>
      <c r="F170" s="255" t="s">
        <v>1245</v>
      </c>
      <c r="G170" s="259">
        <v>43549</v>
      </c>
      <c r="H170" s="234" t="s">
        <v>482</v>
      </c>
      <c r="I170" s="266" t="s">
        <v>1318</v>
      </c>
      <c r="J170" s="265"/>
    </row>
    <row r="171" spans="1:10" ht="78.75" x14ac:dyDescent="0.2">
      <c r="A171" s="236">
        <v>170</v>
      </c>
      <c r="B171" s="255" t="s">
        <v>1108</v>
      </c>
      <c r="C171" s="255" t="s">
        <v>1109</v>
      </c>
      <c r="D171" s="255">
        <v>35556344</v>
      </c>
      <c r="E171" s="232" t="s">
        <v>429</v>
      </c>
      <c r="F171" s="255" t="s">
        <v>1245</v>
      </c>
      <c r="G171" s="259">
        <v>43549</v>
      </c>
      <c r="H171" s="234" t="s">
        <v>482</v>
      </c>
      <c r="I171" s="266" t="s">
        <v>1318</v>
      </c>
      <c r="J171" s="265"/>
    </row>
    <row r="172" spans="1:10" ht="94.5" x14ac:dyDescent="0.2">
      <c r="A172" s="236">
        <v>171</v>
      </c>
      <c r="B172" s="236" t="s">
        <v>1166</v>
      </c>
      <c r="C172" s="239" t="s">
        <v>1167</v>
      </c>
      <c r="D172" s="240" t="s">
        <v>1168</v>
      </c>
      <c r="E172" s="232" t="s">
        <v>1302</v>
      </c>
      <c r="F172" s="239" t="s">
        <v>1245</v>
      </c>
      <c r="G172" s="241">
        <v>43549</v>
      </c>
      <c r="H172" s="239">
        <v>10</v>
      </c>
      <c r="I172" s="266" t="s">
        <v>1318</v>
      </c>
      <c r="J172" s="265"/>
    </row>
    <row r="173" spans="1:10" ht="94.5" x14ac:dyDescent="0.2">
      <c r="A173" s="236">
        <v>172</v>
      </c>
      <c r="B173" s="242" t="s">
        <v>794</v>
      </c>
      <c r="C173" s="236" t="s">
        <v>795</v>
      </c>
      <c r="D173" s="245" t="s">
        <v>796</v>
      </c>
      <c r="E173" s="232" t="s">
        <v>1302</v>
      </c>
      <c r="F173" s="236" t="s">
        <v>432</v>
      </c>
      <c r="G173" s="246">
        <v>43549</v>
      </c>
      <c r="H173" s="239">
        <v>10</v>
      </c>
      <c r="I173" s="266" t="s">
        <v>1318</v>
      </c>
      <c r="J173" s="265"/>
    </row>
    <row r="174" spans="1:10" ht="94.5" x14ac:dyDescent="0.2">
      <c r="A174" s="236">
        <v>173</v>
      </c>
      <c r="B174" s="239" t="s">
        <v>1101</v>
      </c>
      <c r="C174" s="250" t="s">
        <v>1102</v>
      </c>
      <c r="D174" s="240" t="s">
        <v>1103</v>
      </c>
      <c r="E174" s="232" t="s">
        <v>1302</v>
      </c>
      <c r="F174" s="253" t="s">
        <v>1245</v>
      </c>
      <c r="G174" s="254">
        <v>43550</v>
      </c>
      <c r="H174" s="234" t="s">
        <v>482</v>
      </c>
      <c r="I174" s="266" t="s">
        <v>1318</v>
      </c>
      <c r="J174" s="265"/>
    </row>
    <row r="175" spans="1:10" ht="94.5" x14ac:dyDescent="0.2">
      <c r="A175" s="236">
        <v>174</v>
      </c>
      <c r="B175" s="242" t="s">
        <v>1138</v>
      </c>
      <c r="C175" s="236" t="s">
        <v>527</v>
      </c>
      <c r="D175" s="245">
        <v>39772850</v>
      </c>
      <c r="E175" s="232" t="s">
        <v>1302</v>
      </c>
      <c r="F175" s="236" t="s">
        <v>1245</v>
      </c>
      <c r="G175" s="246">
        <v>43550</v>
      </c>
      <c r="H175" s="234" t="s">
        <v>482</v>
      </c>
      <c r="I175" s="266" t="s">
        <v>1318</v>
      </c>
      <c r="J175" s="265"/>
    </row>
    <row r="176" spans="1:10" ht="94.5" x14ac:dyDescent="0.2">
      <c r="A176" s="236">
        <v>175</v>
      </c>
      <c r="B176" s="232" t="s">
        <v>1160</v>
      </c>
      <c r="C176" s="232" t="s">
        <v>1161</v>
      </c>
      <c r="D176" s="232" t="s">
        <v>1162</v>
      </c>
      <c r="E176" s="232" t="s">
        <v>1302</v>
      </c>
      <c r="F176" s="253" t="s">
        <v>1245</v>
      </c>
      <c r="G176" s="254">
        <v>43550</v>
      </c>
      <c r="H176" s="239">
        <v>10</v>
      </c>
      <c r="I176" s="266" t="s">
        <v>1318</v>
      </c>
      <c r="J176" s="265"/>
    </row>
    <row r="177" spans="1:10" ht="94.5" x14ac:dyDescent="0.2">
      <c r="A177" s="236">
        <v>176</v>
      </c>
      <c r="B177" s="232" t="s">
        <v>1163</v>
      </c>
      <c r="C177" s="232" t="s">
        <v>1164</v>
      </c>
      <c r="D177" s="232" t="s">
        <v>1165</v>
      </c>
      <c r="E177" s="232" t="s">
        <v>1302</v>
      </c>
      <c r="F177" s="247" t="s">
        <v>433</v>
      </c>
      <c r="G177" s="260">
        <v>43552</v>
      </c>
      <c r="H177" s="236">
        <v>10</v>
      </c>
      <c r="I177" s="281" t="s">
        <v>1318</v>
      </c>
      <c r="J177" s="282"/>
    </row>
    <row r="178" spans="1:10" ht="94.5" x14ac:dyDescent="0.2">
      <c r="A178" s="236">
        <v>177</v>
      </c>
      <c r="B178" s="242" t="s">
        <v>1170</v>
      </c>
      <c r="C178" s="239" t="s">
        <v>1001</v>
      </c>
      <c r="D178" s="240" t="s">
        <v>1169</v>
      </c>
      <c r="E178" s="232" t="s">
        <v>1302</v>
      </c>
      <c r="F178" s="239" t="s">
        <v>1245</v>
      </c>
      <c r="G178" s="241">
        <v>43556</v>
      </c>
      <c r="H178" s="234" t="s">
        <v>482</v>
      </c>
      <c r="I178" s="266" t="s">
        <v>1318</v>
      </c>
      <c r="J178" s="263"/>
    </row>
    <row r="179" spans="1:10" ht="94.5" x14ac:dyDescent="0.2">
      <c r="A179" s="236">
        <v>178</v>
      </c>
      <c r="B179" s="242" t="s">
        <v>1183</v>
      </c>
      <c r="C179" s="239" t="s">
        <v>1182</v>
      </c>
      <c r="D179" s="239">
        <v>2936002117</v>
      </c>
      <c r="E179" s="232" t="s">
        <v>1302</v>
      </c>
      <c r="F179" s="239" t="s">
        <v>1245</v>
      </c>
      <c r="G179" s="241">
        <v>43556</v>
      </c>
      <c r="H179" s="234" t="s">
        <v>1299</v>
      </c>
      <c r="I179" s="266" t="s">
        <v>1318</v>
      </c>
      <c r="J179" s="265"/>
    </row>
    <row r="180" spans="1:10" ht="94.5" x14ac:dyDescent="0.2">
      <c r="A180" s="236">
        <v>179</v>
      </c>
      <c r="B180" s="232" t="s">
        <v>1015</v>
      </c>
      <c r="C180" s="236" t="s">
        <v>1014</v>
      </c>
      <c r="D180" s="245" t="s">
        <v>1013</v>
      </c>
      <c r="E180" s="232" t="s">
        <v>1302</v>
      </c>
      <c r="F180" s="236" t="s">
        <v>432</v>
      </c>
      <c r="G180" s="246">
        <v>43556</v>
      </c>
      <c r="H180" s="234" t="s">
        <v>482</v>
      </c>
      <c r="I180" s="266" t="s">
        <v>1318</v>
      </c>
      <c r="J180" s="265"/>
    </row>
    <row r="181" spans="1:10" ht="78.75" x14ac:dyDescent="0.2">
      <c r="A181" s="236">
        <v>180</v>
      </c>
      <c r="B181" s="232" t="s">
        <v>1015</v>
      </c>
      <c r="C181" s="236" t="s">
        <v>1014</v>
      </c>
      <c r="D181" s="245" t="s">
        <v>1013</v>
      </c>
      <c r="E181" s="232" t="s">
        <v>429</v>
      </c>
      <c r="F181" s="236" t="s">
        <v>432</v>
      </c>
      <c r="G181" s="246">
        <v>43556</v>
      </c>
      <c r="H181" s="234" t="s">
        <v>482</v>
      </c>
      <c r="I181" s="266" t="s">
        <v>1318</v>
      </c>
      <c r="J181" s="265"/>
    </row>
    <row r="182" spans="1:10" ht="94.5" x14ac:dyDescent="0.2">
      <c r="A182" s="236">
        <v>181</v>
      </c>
      <c r="B182" s="239" t="s">
        <v>1024</v>
      </c>
      <c r="C182" s="239" t="s">
        <v>1023</v>
      </c>
      <c r="D182" s="240" t="s">
        <v>1022</v>
      </c>
      <c r="E182" s="232" t="s">
        <v>1302</v>
      </c>
      <c r="F182" s="249" t="s">
        <v>432</v>
      </c>
      <c r="G182" s="241">
        <v>43556</v>
      </c>
      <c r="H182" s="234" t="s">
        <v>482</v>
      </c>
      <c r="I182" s="266" t="s">
        <v>1318</v>
      </c>
      <c r="J182" s="265"/>
    </row>
    <row r="183" spans="1:10" ht="78.75" x14ac:dyDescent="0.2">
      <c r="A183" s="236">
        <v>182</v>
      </c>
      <c r="B183" s="239" t="s">
        <v>1024</v>
      </c>
      <c r="C183" s="239" t="s">
        <v>1023</v>
      </c>
      <c r="D183" s="240" t="s">
        <v>1022</v>
      </c>
      <c r="E183" s="232" t="s">
        <v>429</v>
      </c>
      <c r="F183" s="249" t="s">
        <v>432</v>
      </c>
      <c r="G183" s="241">
        <v>43556</v>
      </c>
      <c r="H183" s="234" t="s">
        <v>482</v>
      </c>
      <c r="I183" s="266" t="s">
        <v>1318</v>
      </c>
      <c r="J183" s="265"/>
    </row>
    <row r="184" spans="1:10" ht="94.5" x14ac:dyDescent="0.2">
      <c r="A184" s="236">
        <v>183</v>
      </c>
      <c r="B184" s="239" t="s">
        <v>1030</v>
      </c>
      <c r="C184" s="239" t="s">
        <v>1029</v>
      </c>
      <c r="D184" s="240" t="s">
        <v>1028</v>
      </c>
      <c r="E184" s="232" t="s">
        <v>1302</v>
      </c>
      <c r="F184" s="249" t="s">
        <v>1245</v>
      </c>
      <c r="G184" s="246">
        <v>43556</v>
      </c>
      <c r="H184" s="234" t="s">
        <v>482</v>
      </c>
      <c r="I184" s="266" t="s">
        <v>1318</v>
      </c>
      <c r="J184" s="265"/>
    </row>
    <row r="185" spans="1:10" ht="78.75" x14ac:dyDescent="0.2">
      <c r="A185" s="236">
        <v>184</v>
      </c>
      <c r="B185" s="239" t="s">
        <v>1030</v>
      </c>
      <c r="C185" s="239" t="s">
        <v>1029</v>
      </c>
      <c r="D185" s="240" t="s">
        <v>1028</v>
      </c>
      <c r="E185" s="232" t="s">
        <v>429</v>
      </c>
      <c r="F185" s="249" t="s">
        <v>1245</v>
      </c>
      <c r="G185" s="246">
        <v>43556</v>
      </c>
      <c r="H185" s="234" t="s">
        <v>482</v>
      </c>
      <c r="I185" s="266" t="s">
        <v>1318</v>
      </c>
      <c r="J185" s="265"/>
    </row>
    <row r="186" spans="1:10" ht="94.5" x14ac:dyDescent="0.2">
      <c r="A186" s="236">
        <v>185</v>
      </c>
      <c r="B186" s="239" t="s">
        <v>1033</v>
      </c>
      <c r="C186" s="239" t="s">
        <v>1032</v>
      </c>
      <c r="D186" s="240" t="s">
        <v>1031</v>
      </c>
      <c r="E186" s="232" t="s">
        <v>1302</v>
      </c>
      <c r="F186" s="249" t="s">
        <v>432</v>
      </c>
      <c r="G186" s="241">
        <v>43556</v>
      </c>
      <c r="H186" s="234" t="s">
        <v>482</v>
      </c>
      <c r="I186" s="266" t="s">
        <v>1318</v>
      </c>
      <c r="J186" s="265"/>
    </row>
    <row r="187" spans="1:10" ht="78.75" x14ac:dyDescent="0.2">
      <c r="A187" s="236">
        <v>186</v>
      </c>
      <c r="B187" s="239" t="s">
        <v>1033</v>
      </c>
      <c r="C187" s="239" t="s">
        <v>1032</v>
      </c>
      <c r="D187" s="240" t="s">
        <v>1031</v>
      </c>
      <c r="E187" s="232" t="s">
        <v>429</v>
      </c>
      <c r="F187" s="249" t="s">
        <v>432</v>
      </c>
      <c r="G187" s="241">
        <v>43556</v>
      </c>
      <c r="H187" s="234" t="s">
        <v>482</v>
      </c>
      <c r="I187" s="266" t="s">
        <v>1318</v>
      </c>
      <c r="J187" s="265"/>
    </row>
    <row r="188" spans="1:10" ht="94.5" x14ac:dyDescent="0.2">
      <c r="A188" s="236">
        <v>187</v>
      </c>
      <c r="B188" s="255" t="s">
        <v>1052</v>
      </c>
      <c r="C188" s="255" t="s">
        <v>1053</v>
      </c>
      <c r="D188" s="255">
        <v>31432878</v>
      </c>
      <c r="E188" s="232" t="s">
        <v>1302</v>
      </c>
      <c r="F188" s="255" t="s">
        <v>1245</v>
      </c>
      <c r="G188" s="259">
        <v>43556</v>
      </c>
      <c r="H188" s="234" t="s">
        <v>482</v>
      </c>
      <c r="I188" s="266" t="s">
        <v>1318</v>
      </c>
      <c r="J188" s="265"/>
    </row>
    <row r="189" spans="1:10" ht="94.5" x14ac:dyDescent="0.2">
      <c r="A189" s="236">
        <v>188</v>
      </c>
      <c r="B189" s="255" t="s">
        <v>1056</v>
      </c>
      <c r="C189" s="255" t="s">
        <v>1053</v>
      </c>
      <c r="D189" s="255">
        <v>36779701</v>
      </c>
      <c r="E189" s="232" t="s">
        <v>1302</v>
      </c>
      <c r="F189" s="255" t="s">
        <v>1245</v>
      </c>
      <c r="G189" s="259">
        <v>43556</v>
      </c>
      <c r="H189" s="234" t="s">
        <v>482</v>
      </c>
      <c r="I189" s="266" t="s">
        <v>1318</v>
      </c>
      <c r="J189" s="265"/>
    </row>
    <row r="190" spans="1:10" ht="94.5" x14ac:dyDescent="0.2">
      <c r="A190" s="236">
        <v>189</v>
      </c>
      <c r="B190" s="238" t="s">
        <v>1059</v>
      </c>
      <c r="C190" s="239" t="s">
        <v>1060</v>
      </c>
      <c r="D190" s="240">
        <v>14215201</v>
      </c>
      <c r="E190" s="232" t="s">
        <v>1302</v>
      </c>
      <c r="F190" s="239" t="s">
        <v>1245</v>
      </c>
      <c r="G190" s="241">
        <v>43556</v>
      </c>
      <c r="H190" s="234" t="s">
        <v>482</v>
      </c>
      <c r="I190" s="266" t="s">
        <v>1318</v>
      </c>
      <c r="J190" s="265"/>
    </row>
    <row r="191" spans="1:10" ht="220.5" x14ac:dyDescent="0.2">
      <c r="A191" s="236">
        <v>190</v>
      </c>
      <c r="B191" s="242" t="s">
        <v>550</v>
      </c>
      <c r="C191" s="236" t="s">
        <v>551</v>
      </c>
      <c r="D191" s="245" t="s">
        <v>552</v>
      </c>
      <c r="E191" s="232" t="s">
        <v>1302</v>
      </c>
      <c r="F191" s="236" t="s">
        <v>1245</v>
      </c>
      <c r="G191" s="246">
        <v>43556</v>
      </c>
      <c r="H191" s="234" t="s">
        <v>482</v>
      </c>
      <c r="I191" s="266" t="s">
        <v>1318</v>
      </c>
      <c r="J191" s="265"/>
    </row>
    <row r="192" spans="1:10" ht="94.5" x14ac:dyDescent="0.2">
      <c r="A192" s="236">
        <v>191</v>
      </c>
      <c r="B192" s="236" t="s">
        <v>577</v>
      </c>
      <c r="C192" s="239" t="s">
        <v>578</v>
      </c>
      <c r="D192" s="240" t="s">
        <v>579</v>
      </c>
      <c r="E192" s="232" t="s">
        <v>1302</v>
      </c>
      <c r="F192" s="239" t="s">
        <v>433</v>
      </c>
      <c r="G192" s="241">
        <v>43556</v>
      </c>
      <c r="H192" s="239">
        <v>10</v>
      </c>
      <c r="I192" s="266" t="s">
        <v>1318</v>
      </c>
      <c r="J192" s="265"/>
    </row>
    <row r="193" spans="1:10" ht="94.5" x14ac:dyDescent="0.2">
      <c r="A193" s="236">
        <v>192</v>
      </c>
      <c r="B193" s="238" t="s">
        <v>553</v>
      </c>
      <c r="C193" s="239" t="s">
        <v>554</v>
      </c>
      <c r="D193" s="240" t="s">
        <v>555</v>
      </c>
      <c r="E193" s="232" t="s">
        <v>1302</v>
      </c>
      <c r="F193" s="239" t="s">
        <v>432</v>
      </c>
      <c r="G193" s="241">
        <v>43557</v>
      </c>
      <c r="H193" s="239">
        <v>10</v>
      </c>
      <c r="I193" s="266" t="s">
        <v>1318</v>
      </c>
      <c r="J193" s="265"/>
    </row>
    <row r="194" spans="1:10" ht="78.75" x14ac:dyDescent="0.2">
      <c r="A194" s="236">
        <v>193</v>
      </c>
      <c r="B194" s="238" t="s">
        <v>553</v>
      </c>
      <c r="C194" s="239" t="s">
        <v>554</v>
      </c>
      <c r="D194" s="240" t="s">
        <v>555</v>
      </c>
      <c r="E194" s="232" t="s">
        <v>429</v>
      </c>
      <c r="F194" s="239" t="s">
        <v>432</v>
      </c>
      <c r="G194" s="241">
        <v>43557</v>
      </c>
      <c r="H194" s="239">
        <v>10</v>
      </c>
      <c r="I194" s="266" t="s">
        <v>1318</v>
      </c>
      <c r="J194" s="265"/>
    </row>
    <row r="195" spans="1:10" ht="94.5" x14ac:dyDescent="0.2">
      <c r="A195" s="236">
        <v>194</v>
      </c>
      <c r="B195" s="239" t="s">
        <v>1046</v>
      </c>
      <c r="C195" s="250" t="s">
        <v>1047</v>
      </c>
      <c r="D195" s="240" t="s">
        <v>1048</v>
      </c>
      <c r="E195" s="232" t="s">
        <v>1302</v>
      </c>
      <c r="F195" s="253" t="s">
        <v>1245</v>
      </c>
      <c r="G195" s="260">
        <v>43557</v>
      </c>
      <c r="H195" s="234" t="s">
        <v>482</v>
      </c>
      <c r="I195" s="266" t="s">
        <v>1318</v>
      </c>
      <c r="J195" s="265"/>
    </row>
    <row r="196" spans="1:10" ht="63" x14ac:dyDescent="0.2">
      <c r="A196" s="236">
        <v>195</v>
      </c>
      <c r="B196" s="239" t="s">
        <v>1046</v>
      </c>
      <c r="C196" s="250" t="s">
        <v>1047</v>
      </c>
      <c r="D196" s="240" t="s">
        <v>1048</v>
      </c>
      <c r="E196" s="232" t="s">
        <v>428</v>
      </c>
      <c r="F196" s="253" t="s">
        <v>1245</v>
      </c>
      <c r="G196" s="260">
        <v>43557</v>
      </c>
      <c r="H196" s="234" t="s">
        <v>482</v>
      </c>
      <c r="I196" s="266" t="s">
        <v>1318</v>
      </c>
      <c r="J196" s="265"/>
    </row>
    <row r="197" spans="1:10" ht="78.75" x14ac:dyDescent="0.2">
      <c r="A197" s="236">
        <v>196</v>
      </c>
      <c r="B197" s="239" t="s">
        <v>1046</v>
      </c>
      <c r="C197" s="250" t="s">
        <v>1047</v>
      </c>
      <c r="D197" s="240" t="s">
        <v>1048</v>
      </c>
      <c r="E197" s="232" t="s">
        <v>429</v>
      </c>
      <c r="F197" s="253" t="s">
        <v>1245</v>
      </c>
      <c r="G197" s="260">
        <v>43557</v>
      </c>
      <c r="H197" s="234" t="s">
        <v>482</v>
      </c>
      <c r="I197" s="266" t="s">
        <v>1318</v>
      </c>
      <c r="J197" s="265"/>
    </row>
    <row r="198" spans="1:10" ht="94.5" x14ac:dyDescent="0.2">
      <c r="A198" s="236">
        <v>197</v>
      </c>
      <c r="B198" s="238" t="s">
        <v>1181</v>
      </c>
      <c r="C198" s="239" t="s">
        <v>1180</v>
      </c>
      <c r="D198" s="245" t="s">
        <v>1179</v>
      </c>
      <c r="E198" s="232" t="s">
        <v>1302</v>
      </c>
      <c r="F198" s="239" t="s">
        <v>432</v>
      </c>
      <c r="G198" s="241">
        <v>43558</v>
      </c>
      <c r="H198" s="234" t="s">
        <v>482</v>
      </c>
      <c r="I198" s="266" t="s">
        <v>1318</v>
      </c>
      <c r="J198" s="265"/>
    </row>
    <row r="199" spans="1:10" ht="63" x14ac:dyDescent="0.2">
      <c r="A199" s="236">
        <v>198</v>
      </c>
      <c r="B199" s="238" t="s">
        <v>1181</v>
      </c>
      <c r="C199" s="239" t="s">
        <v>1180</v>
      </c>
      <c r="D199" s="245" t="s">
        <v>1179</v>
      </c>
      <c r="E199" s="232" t="s">
        <v>428</v>
      </c>
      <c r="F199" s="239" t="s">
        <v>432</v>
      </c>
      <c r="G199" s="241">
        <v>43558</v>
      </c>
      <c r="H199" s="234" t="s">
        <v>482</v>
      </c>
      <c r="I199" s="266" t="s">
        <v>1318</v>
      </c>
      <c r="J199" s="265"/>
    </row>
    <row r="200" spans="1:10" ht="94.5" x14ac:dyDescent="0.2">
      <c r="A200" s="236">
        <v>199</v>
      </c>
      <c r="B200" s="242" t="s">
        <v>1078</v>
      </c>
      <c r="C200" s="239" t="s">
        <v>1079</v>
      </c>
      <c r="D200" s="240" t="s">
        <v>1080</v>
      </c>
      <c r="E200" s="232" t="s">
        <v>1302</v>
      </c>
      <c r="F200" s="239" t="s">
        <v>1245</v>
      </c>
      <c r="G200" s="241">
        <v>43558</v>
      </c>
      <c r="H200" s="234" t="s">
        <v>1299</v>
      </c>
      <c r="I200" s="266" t="s">
        <v>1318</v>
      </c>
      <c r="J200" s="265"/>
    </row>
    <row r="201" spans="1:10" ht="110.25" x14ac:dyDescent="0.2">
      <c r="A201" s="236">
        <v>200</v>
      </c>
      <c r="B201" s="238" t="s">
        <v>1096</v>
      </c>
      <c r="C201" s="239" t="s">
        <v>1097</v>
      </c>
      <c r="D201" s="243" t="s">
        <v>1098</v>
      </c>
      <c r="E201" s="232" t="s">
        <v>1302</v>
      </c>
      <c r="F201" s="239" t="s">
        <v>1245</v>
      </c>
      <c r="G201" s="241">
        <v>43559</v>
      </c>
      <c r="H201" s="234" t="s">
        <v>482</v>
      </c>
      <c r="I201" s="266" t="s">
        <v>1318</v>
      </c>
      <c r="J201" s="265"/>
    </row>
    <row r="202" spans="1:10" ht="94.5" x14ac:dyDescent="0.2">
      <c r="A202" s="236">
        <v>201</v>
      </c>
      <c r="B202" s="232" t="s">
        <v>556</v>
      </c>
      <c r="C202" s="232" t="s">
        <v>557</v>
      </c>
      <c r="D202" s="232" t="s">
        <v>558</v>
      </c>
      <c r="E202" s="232" t="s">
        <v>1302</v>
      </c>
      <c r="F202" s="253" t="s">
        <v>1245</v>
      </c>
      <c r="G202" s="254">
        <v>43559</v>
      </c>
      <c r="H202" s="239">
        <v>10</v>
      </c>
      <c r="I202" s="266" t="s">
        <v>1318</v>
      </c>
      <c r="J202" s="265"/>
    </row>
    <row r="203" spans="1:10" ht="94.5" x14ac:dyDescent="0.2">
      <c r="A203" s="236">
        <v>202</v>
      </c>
      <c r="B203" s="238" t="s">
        <v>1063</v>
      </c>
      <c r="C203" s="239" t="s">
        <v>1064</v>
      </c>
      <c r="D203" s="240">
        <v>39443468</v>
      </c>
      <c r="E203" s="232" t="s">
        <v>1302</v>
      </c>
      <c r="F203" s="239" t="s">
        <v>1245</v>
      </c>
      <c r="G203" s="241">
        <v>43560</v>
      </c>
      <c r="H203" s="234" t="s">
        <v>482</v>
      </c>
      <c r="I203" s="266" t="s">
        <v>1318</v>
      </c>
      <c r="J203" s="265"/>
    </row>
    <row r="204" spans="1:10" ht="94.5" x14ac:dyDescent="0.2">
      <c r="A204" s="236">
        <v>203</v>
      </c>
      <c r="B204" s="239" t="s">
        <v>1178</v>
      </c>
      <c r="C204" s="239" t="s">
        <v>1177</v>
      </c>
      <c r="D204" s="243" t="s">
        <v>1176</v>
      </c>
      <c r="E204" s="232" t="s">
        <v>1302</v>
      </c>
      <c r="F204" s="236" t="s">
        <v>432</v>
      </c>
      <c r="G204" s="246">
        <v>43563</v>
      </c>
      <c r="H204" s="234" t="s">
        <v>482</v>
      </c>
      <c r="I204" s="266" t="s">
        <v>1318</v>
      </c>
      <c r="J204" s="263"/>
    </row>
    <row r="205" spans="1:10" ht="78.75" x14ac:dyDescent="0.2">
      <c r="A205" s="236">
        <v>204</v>
      </c>
      <c r="B205" s="239" t="s">
        <v>1178</v>
      </c>
      <c r="C205" s="239" t="s">
        <v>1177</v>
      </c>
      <c r="D205" s="243" t="s">
        <v>1176</v>
      </c>
      <c r="E205" s="232" t="s">
        <v>429</v>
      </c>
      <c r="F205" s="236" t="s">
        <v>432</v>
      </c>
      <c r="G205" s="246">
        <v>43563</v>
      </c>
      <c r="H205" s="234" t="s">
        <v>482</v>
      </c>
      <c r="I205" s="266" t="s">
        <v>1318</v>
      </c>
      <c r="J205" s="263"/>
    </row>
    <row r="206" spans="1:10" ht="94.5" x14ac:dyDescent="0.2">
      <c r="A206" s="236">
        <v>205</v>
      </c>
      <c r="B206" s="236" t="s">
        <v>1018</v>
      </c>
      <c r="C206" s="236" t="s">
        <v>1017</v>
      </c>
      <c r="D206" s="245" t="s">
        <v>1016</v>
      </c>
      <c r="E206" s="232" t="s">
        <v>1302</v>
      </c>
      <c r="F206" s="236" t="s">
        <v>432</v>
      </c>
      <c r="G206" s="246">
        <v>43563</v>
      </c>
      <c r="H206" s="234" t="s">
        <v>482</v>
      </c>
      <c r="I206" s="266" t="s">
        <v>1318</v>
      </c>
      <c r="J206" s="263"/>
    </row>
    <row r="207" spans="1:10" ht="63" x14ac:dyDescent="0.2">
      <c r="A207" s="236">
        <v>206</v>
      </c>
      <c r="B207" s="236" t="s">
        <v>1018</v>
      </c>
      <c r="C207" s="236" t="s">
        <v>1017</v>
      </c>
      <c r="D207" s="245" t="s">
        <v>1016</v>
      </c>
      <c r="E207" s="232" t="s">
        <v>428</v>
      </c>
      <c r="F207" s="236" t="s">
        <v>432</v>
      </c>
      <c r="G207" s="246">
        <v>43563</v>
      </c>
      <c r="H207" s="234" t="s">
        <v>482</v>
      </c>
      <c r="I207" s="266" t="s">
        <v>1318</v>
      </c>
      <c r="J207" s="263"/>
    </row>
    <row r="208" spans="1:10" ht="94.5" x14ac:dyDescent="0.2">
      <c r="A208" s="236">
        <v>207</v>
      </c>
      <c r="B208" s="255" t="s">
        <v>1057</v>
      </c>
      <c r="C208" s="255" t="s">
        <v>1058</v>
      </c>
      <c r="D208" s="247">
        <v>31909193</v>
      </c>
      <c r="E208" s="232" t="s">
        <v>1302</v>
      </c>
      <c r="F208" s="255" t="s">
        <v>1245</v>
      </c>
      <c r="G208" s="260">
        <v>43563</v>
      </c>
      <c r="H208" s="234" t="s">
        <v>482</v>
      </c>
      <c r="I208" s="266" t="s">
        <v>1318</v>
      </c>
      <c r="J208" s="265"/>
    </row>
    <row r="209" spans="1:10" ht="78.75" x14ac:dyDescent="0.2">
      <c r="A209" s="236">
        <v>208</v>
      </c>
      <c r="B209" s="255" t="s">
        <v>1057</v>
      </c>
      <c r="C209" s="255" t="s">
        <v>1058</v>
      </c>
      <c r="D209" s="247">
        <v>31909193</v>
      </c>
      <c r="E209" s="232" t="s">
        <v>429</v>
      </c>
      <c r="F209" s="255" t="s">
        <v>1245</v>
      </c>
      <c r="G209" s="260">
        <v>43563</v>
      </c>
      <c r="H209" s="234" t="s">
        <v>482</v>
      </c>
      <c r="I209" s="266" t="s">
        <v>1318</v>
      </c>
      <c r="J209" s="265"/>
    </row>
    <row r="210" spans="1:10" ht="94.5" x14ac:dyDescent="0.2">
      <c r="A210" s="236">
        <v>209</v>
      </c>
      <c r="B210" s="238" t="s">
        <v>1070</v>
      </c>
      <c r="C210" s="239" t="s">
        <v>1071</v>
      </c>
      <c r="D210" s="240" t="s">
        <v>1072</v>
      </c>
      <c r="E210" s="232" t="s">
        <v>1302</v>
      </c>
      <c r="F210" s="239" t="s">
        <v>1245</v>
      </c>
      <c r="G210" s="241">
        <v>43563</v>
      </c>
      <c r="H210" s="234" t="s">
        <v>482</v>
      </c>
      <c r="I210" s="266" t="s">
        <v>1318</v>
      </c>
      <c r="J210" s="265"/>
    </row>
    <row r="211" spans="1:10" ht="78.75" x14ac:dyDescent="0.2">
      <c r="A211" s="236">
        <v>210</v>
      </c>
      <c r="B211" s="238" t="s">
        <v>1070</v>
      </c>
      <c r="C211" s="239" t="s">
        <v>1071</v>
      </c>
      <c r="D211" s="240" t="s">
        <v>1072</v>
      </c>
      <c r="E211" s="232" t="s">
        <v>429</v>
      </c>
      <c r="F211" s="239" t="s">
        <v>1245</v>
      </c>
      <c r="G211" s="241">
        <v>43563</v>
      </c>
      <c r="H211" s="234" t="s">
        <v>482</v>
      </c>
      <c r="I211" s="266" t="s">
        <v>1318</v>
      </c>
      <c r="J211" s="265"/>
    </row>
    <row r="212" spans="1:10" ht="110.25" x14ac:dyDescent="0.2">
      <c r="A212" s="236">
        <v>211</v>
      </c>
      <c r="B212" s="238" t="s">
        <v>1087</v>
      </c>
      <c r="C212" s="239" t="s">
        <v>1088</v>
      </c>
      <c r="D212" s="240" t="s">
        <v>1089</v>
      </c>
      <c r="E212" s="232" t="s">
        <v>1302</v>
      </c>
      <c r="F212" s="239" t="s">
        <v>1245</v>
      </c>
      <c r="G212" s="241">
        <v>43563</v>
      </c>
      <c r="H212" s="234" t="s">
        <v>482</v>
      </c>
      <c r="I212" s="266" t="s">
        <v>1318</v>
      </c>
      <c r="J212" s="265"/>
    </row>
    <row r="213" spans="1:10" ht="94.5" x14ac:dyDescent="0.2">
      <c r="A213" s="236">
        <v>212</v>
      </c>
      <c r="B213" s="242" t="s">
        <v>544</v>
      </c>
      <c r="C213" s="239" t="s">
        <v>545</v>
      </c>
      <c r="D213" s="240" t="s">
        <v>546</v>
      </c>
      <c r="E213" s="232" t="s">
        <v>1302</v>
      </c>
      <c r="F213" s="239" t="s">
        <v>1245</v>
      </c>
      <c r="G213" s="241">
        <v>43563</v>
      </c>
      <c r="H213" s="234" t="s">
        <v>482</v>
      </c>
      <c r="I213" s="266" t="s">
        <v>1318</v>
      </c>
      <c r="J213" s="265"/>
    </row>
    <row r="214" spans="1:10" ht="94.5" x14ac:dyDescent="0.2">
      <c r="A214" s="236">
        <v>213</v>
      </c>
      <c r="B214" s="232" t="s">
        <v>559</v>
      </c>
      <c r="C214" s="232" t="s">
        <v>560</v>
      </c>
      <c r="D214" s="232" t="s">
        <v>561</v>
      </c>
      <c r="E214" s="232" t="s">
        <v>1302</v>
      </c>
      <c r="F214" s="253" t="s">
        <v>1245</v>
      </c>
      <c r="G214" s="254">
        <v>43563</v>
      </c>
      <c r="H214" s="239">
        <v>10</v>
      </c>
      <c r="I214" s="266" t="s">
        <v>1318</v>
      </c>
      <c r="J214" s="265"/>
    </row>
    <row r="215" spans="1:10" ht="78.75" x14ac:dyDescent="0.2">
      <c r="A215" s="236">
        <v>214</v>
      </c>
      <c r="B215" s="232" t="s">
        <v>559</v>
      </c>
      <c r="C215" s="232" t="s">
        <v>560</v>
      </c>
      <c r="D215" s="232" t="s">
        <v>561</v>
      </c>
      <c r="E215" s="232" t="s">
        <v>429</v>
      </c>
      <c r="F215" s="253" t="s">
        <v>1245</v>
      </c>
      <c r="G215" s="254">
        <v>43563</v>
      </c>
      <c r="H215" s="239">
        <v>10</v>
      </c>
      <c r="I215" s="266" t="s">
        <v>1318</v>
      </c>
      <c r="J215" s="265"/>
    </row>
    <row r="216" spans="1:10" ht="94.5" x14ac:dyDescent="0.2">
      <c r="A216" s="236">
        <v>215</v>
      </c>
      <c r="B216" s="242" t="s">
        <v>538</v>
      </c>
      <c r="C216" s="239" t="s">
        <v>539</v>
      </c>
      <c r="D216" s="240" t="s">
        <v>540</v>
      </c>
      <c r="E216" s="232" t="s">
        <v>1302</v>
      </c>
      <c r="F216" s="239" t="s">
        <v>432</v>
      </c>
      <c r="G216" s="241">
        <v>43564</v>
      </c>
      <c r="H216" s="234" t="s">
        <v>482</v>
      </c>
      <c r="I216" s="266" t="s">
        <v>1318</v>
      </c>
      <c r="J216" s="265"/>
    </row>
    <row r="217" spans="1:10" ht="104.25" customHeight="1" x14ac:dyDescent="0.2">
      <c r="A217" s="236">
        <v>216</v>
      </c>
      <c r="B217" s="238" t="s">
        <v>1065</v>
      </c>
      <c r="C217" s="236" t="s">
        <v>1066</v>
      </c>
      <c r="D217" s="240" t="s">
        <v>1067</v>
      </c>
      <c r="E217" s="232" t="s">
        <v>1302</v>
      </c>
      <c r="F217" s="239" t="s">
        <v>1245</v>
      </c>
      <c r="G217" s="241">
        <v>43565</v>
      </c>
      <c r="H217" s="234" t="s">
        <v>482</v>
      </c>
      <c r="I217" s="266" t="s">
        <v>1318</v>
      </c>
      <c r="J217" s="265"/>
    </row>
    <row r="218" spans="1:10" ht="94.5" x14ac:dyDescent="0.2">
      <c r="A218" s="236">
        <v>217</v>
      </c>
      <c r="B218" s="236" t="s">
        <v>1093</v>
      </c>
      <c r="C218" s="236" t="s">
        <v>1094</v>
      </c>
      <c r="D218" s="245" t="s">
        <v>1095</v>
      </c>
      <c r="E218" s="232" t="s">
        <v>1302</v>
      </c>
      <c r="F218" s="236" t="s">
        <v>1245</v>
      </c>
      <c r="G218" s="246">
        <v>43565</v>
      </c>
      <c r="H218" s="234" t="s">
        <v>482</v>
      </c>
      <c r="I218" s="266" t="s">
        <v>1318</v>
      </c>
      <c r="J218" s="265"/>
    </row>
    <row r="219" spans="1:10" ht="78.75" x14ac:dyDescent="0.2">
      <c r="A219" s="236">
        <v>218</v>
      </c>
      <c r="B219" s="236" t="s">
        <v>1093</v>
      </c>
      <c r="C219" s="236" t="s">
        <v>1094</v>
      </c>
      <c r="D219" s="245" t="s">
        <v>1095</v>
      </c>
      <c r="E219" s="232" t="s">
        <v>429</v>
      </c>
      <c r="F219" s="236" t="s">
        <v>1245</v>
      </c>
      <c r="G219" s="246">
        <v>43565</v>
      </c>
      <c r="H219" s="234" t="s">
        <v>482</v>
      </c>
      <c r="I219" s="266" t="s">
        <v>1318</v>
      </c>
      <c r="J219" s="265"/>
    </row>
    <row r="220" spans="1:10" ht="94.5" x14ac:dyDescent="0.2">
      <c r="A220" s="236">
        <v>219</v>
      </c>
      <c r="B220" s="232" t="s">
        <v>562</v>
      </c>
      <c r="C220" s="232" t="s">
        <v>563</v>
      </c>
      <c r="D220" s="232" t="s">
        <v>564</v>
      </c>
      <c r="E220" s="232" t="s">
        <v>1302</v>
      </c>
      <c r="F220" s="253" t="s">
        <v>432</v>
      </c>
      <c r="G220" s="254">
        <v>43565</v>
      </c>
      <c r="H220" s="239">
        <v>10</v>
      </c>
      <c r="I220" s="266" t="s">
        <v>1318</v>
      </c>
      <c r="J220" s="265"/>
    </row>
    <row r="221" spans="1:10" ht="78.75" x14ac:dyDescent="0.2">
      <c r="A221" s="236">
        <v>220</v>
      </c>
      <c r="B221" s="232" t="s">
        <v>562</v>
      </c>
      <c r="C221" s="232" t="s">
        <v>563</v>
      </c>
      <c r="D221" s="232" t="s">
        <v>564</v>
      </c>
      <c r="E221" s="232" t="s">
        <v>429</v>
      </c>
      <c r="F221" s="253" t="s">
        <v>432</v>
      </c>
      <c r="G221" s="254">
        <v>43565</v>
      </c>
      <c r="H221" s="239">
        <v>10</v>
      </c>
      <c r="I221" s="266" t="s">
        <v>1318</v>
      </c>
      <c r="J221" s="265"/>
    </row>
    <row r="222" spans="1:10" ht="94.5" x14ac:dyDescent="0.2">
      <c r="A222" s="236">
        <v>221</v>
      </c>
      <c r="B222" s="242" t="s">
        <v>1173</v>
      </c>
      <c r="C222" s="236" t="s">
        <v>1172</v>
      </c>
      <c r="D222" s="245" t="s">
        <v>1171</v>
      </c>
      <c r="E222" s="232" t="s">
        <v>1302</v>
      </c>
      <c r="F222" s="236" t="s">
        <v>432</v>
      </c>
      <c r="G222" s="246">
        <v>43570</v>
      </c>
      <c r="H222" s="234" t="s">
        <v>482</v>
      </c>
      <c r="I222" s="281" t="s">
        <v>1318</v>
      </c>
      <c r="J222" s="263"/>
    </row>
    <row r="223" spans="1:10" ht="78.75" x14ac:dyDescent="0.2">
      <c r="A223" s="236">
        <v>222</v>
      </c>
      <c r="B223" s="242" t="s">
        <v>1173</v>
      </c>
      <c r="C223" s="236" t="s">
        <v>1172</v>
      </c>
      <c r="D223" s="245" t="s">
        <v>1171</v>
      </c>
      <c r="E223" s="232" t="s">
        <v>429</v>
      </c>
      <c r="F223" s="236" t="s">
        <v>432</v>
      </c>
      <c r="G223" s="246">
        <v>43570</v>
      </c>
      <c r="H223" s="234" t="s">
        <v>482</v>
      </c>
      <c r="I223" s="281" t="s">
        <v>1318</v>
      </c>
      <c r="J223" s="263"/>
    </row>
    <row r="224" spans="1:10" ht="94.5" x14ac:dyDescent="0.2">
      <c r="A224" s="236">
        <v>223</v>
      </c>
      <c r="B224" s="232" t="s">
        <v>1186</v>
      </c>
      <c r="C224" s="232" t="s">
        <v>1185</v>
      </c>
      <c r="D224" s="232" t="s">
        <v>1184</v>
      </c>
      <c r="E224" s="232" t="s">
        <v>1302</v>
      </c>
      <c r="F224" s="239" t="s">
        <v>432</v>
      </c>
      <c r="G224" s="241">
        <v>43570</v>
      </c>
      <c r="H224" s="234" t="s">
        <v>482</v>
      </c>
      <c r="I224" s="266" t="s">
        <v>1318</v>
      </c>
      <c r="J224" s="265"/>
    </row>
    <row r="225" spans="1:10" ht="78.75" x14ac:dyDescent="0.2">
      <c r="A225" s="236">
        <v>224</v>
      </c>
      <c r="B225" s="232" t="s">
        <v>1186</v>
      </c>
      <c r="C225" s="232" t="s">
        <v>1185</v>
      </c>
      <c r="D225" s="232" t="s">
        <v>1184</v>
      </c>
      <c r="E225" s="232" t="s">
        <v>429</v>
      </c>
      <c r="F225" s="239" t="s">
        <v>432</v>
      </c>
      <c r="G225" s="241">
        <v>43570</v>
      </c>
      <c r="H225" s="234" t="s">
        <v>482</v>
      </c>
      <c r="I225" s="266" t="s">
        <v>1318</v>
      </c>
      <c r="J225" s="265"/>
    </row>
    <row r="226" spans="1:10" ht="94.5" x14ac:dyDescent="0.2">
      <c r="A226" s="236">
        <v>225</v>
      </c>
      <c r="B226" s="232" t="s">
        <v>1189</v>
      </c>
      <c r="C226" s="232" t="s">
        <v>1188</v>
      </c>
      <c r="D226" s="232" t="s">
        <v>1187</v>
      </c>
      <c r="E226" s="232" t="s">
        <v>1302</v>
      </c>
      <c r="F226" s="239" t="s">
        <v>432</v>
      </c>
      <c r="G226" s="241">
        <v>43570</v>
      </c>
      <c r="H226" s="234" t="s">
        <v>482</v>
      </c>
      <c r="I226" s="266" t="s">
        <v>1318</v>
      </c>
      <c r="J226" s="265"/>
    </row>
    <row r="227" spans="1:10" ht="94.5" x14ac:dyDescent="0.2">
      <c r="A227" s="236">
        <v>226</v>
      </c>
      <c r="B227" s="236" t="s">
        <v>1021</v>
      </c>
      <c r="C227" s="236" t="s">
        <v>1020</v>
      </c>
      <c r="D227" s="245" t="s">
        <v>1019</v>
      </c>
      <c r="E227" s="232" t="s">
        <v>1302</v>
      </c>
      <c r="F227" s="236" t="s">
        <v>432</v>
      </c>
      <c r="G227" s="246">
        <v>43570</v>
      </c>
      <c r="H227" s="234" t="s">
        <v>482</v>
      </c>
      <c r="I227" s="266" t="s">
        <v>1318</v>
      </c>
      <c r="J227" s="265"/>
    </row>
    <row r="228" spans="1:10" ht="78.75" x14ac:dyDescent="0.2">
      <c r="A228" s="236">
        <v>227</v>
      </c>
      <c r="B228" s="236" t="s">
        <v>1021</v>
      </c>
      <c r="C228" s="236" t="s">
        <v>1020</v>
      </c>
      <c r="D228" s="245" t="s">
        <v>1019</v>
      </c>
      <c r="E228" s="232" t="s">
        <v>429</v>
      </c>
      <c r="F228" s="236" t="s">
        <v>432</v>
      </c>
      <c r="G228" s="246">
        <v>43570</v>
      </c>
      <c r="H228" s="234" t="s">
        <v>482</v>
      </c>
      <c r="I228" s="266" t="s">
        <v>1318</v>
      </c>
      <c r="J228" s="265"/>
    </row>
    <row r="229" spans="1:10" ht="94.5" x14ac:dyDescent="0.2">
      <c r="A229" s="236">
        <v>228</v>
      </c>
      <c r="B229" s="239" t="s">
        <v>1036</v>
      </c>
      <c r="C229" s="239" t="s">
        <v>1035</v>
      </c>
      <c r="D229" s="240" t="s">
        <v>1034</v>
      </c>
      <c r="E229" s="232" t="s">
        <v>1302</v>
      </c>
      <c r="F229" s="249" t="s">
        <v>432</v>
      </c>
      <c r="G229" s="252">
        <v>43570</v>
      </c>
      <c r="H229" s="234" t="s">
        <v>482</v>
      </c>
      <c r="I229" s="266" t="s">
        <v>1318</v>
      </c>
      <c r="J229" s="265"/>
    </row>
    <row r="230" spans="1:10" ht="78.75" x14ac:dyDescent="0.2">
      <c r="A230" s="236">
        <v>229</v>
      </c>
      <c r="B230" s="239" t="s">
        <v>1036</v>
      </c>
      <c r="C230" s="239" t="s">
        <v>1035</v>
      </c>
      <c r="D230" s="240" t="s">
        <v>1034</v>
      </c>
      <c r="E230" s="232" t="s">
        <v>429</v>
      </c>
      <c r="F230" s="249" t="s">
        <v>432</v>
      </c>
      <c r="G230" s="252">
        <v>43570</v>
      </c>
      <c r="H230" s="234" t="s">
        <v>482</v>
      </c>
      <c r="I230" s="266" t="s">
        <v>1318</v>
      </c>
      <c r="J230" s="265"/>
    </row>
    <row r="231" spans="1:10" ht="94.5" x14ac:dyDescent="0.2">
      <c r="A231" s="236">
        <v>230</v>
      </c>
      <c r="B231" s="236" t="s">
        <v>1042</v>
      </c>
      <c r="C231" s="239" t="s">
        <v>1041</v>
      </c>
      <c r="D231" s="240" t="s">
        <v>1040</v>
      </c>
      <c r="E231" s="232" t="s">
        <v>1302</v>
      </c>
      <c r="F231" s="253" t="s">
        <v>1303</v>
      </c>
      <c r="G231" s="254">
        <v>43570</v>
      </c>
      <c r="H231" s="234" t="s">
        <v>482</v>
      </c>
      <c r="I231" s="266" t="s">
        <v>1318</v>
      </c>
      <c r="J231" s="265"/>
    </row>
    <row r="232" spans="1:10" ht="78.75" x14ac:dyDescent="0.2">
      <c r="A232" s="236">
        <v>231</v>
      </c>
      <c r="B232" s="236" t="s">
        <v>1042</v>
      </c>
      <c r="C232" s="239" t="s">
        <v>1041</v>
      </c>
      <c r="D232" s="240" t="s">
        <v>1040</v>
      </c>
      <c r="E232" s="232" t="s">
        <v>429</v>
      </c>
      <c r="F232" s="253" t="s">
        <v>1303</v>
      </c>
      <c r="G232" s="254">
        <v>43570</v>
      </c>
      <c r="H232" s="234" t="s">
        <v>482</v>
      </c>
      <c r="I232" s="266" t="s">
        <v>1318</v>
      </c>
      <c r="J232" s="265"/>
    </row>
    <row r="233" spans="1:10" ht="94.5" x14ac:dyDescent="0.2">
      <c r="A233" s="236">
        <v>232</v>
      </c>
      <c r="B233" s="238" t="s">
        <v>1090</v>
      </c>
      <c r="C233" s="239" t="s">
        <v>1091</v>
      </c>
      <c r="D233" s="240" t="s">
        <v>1092</v>
      </c>
      <c r="E233" s="232" t="s">
        <v>1302</v>
      </c>
      <c r="F233" s="239" t="s">
        <v>1245</v>
      </c>
      <c r="G233" s="241">
        <v>43570</v>
      </c>
      <c r="H233" s="234" t="s">
        <v>482</v>
      </c>
      <c r="I233" s="266" t="s">
        <v>1318</v>
      </c>
      <c r="J233" s="265"/>
    </row>
    <row r="234" spans="1:10" ht="94.5" x14ac:dyDescent="0.2">
      <c r="A234" s="236">
        <v>233</v>
      </c>
      <c r="B234" s="242" t="s">
        <v>541</v>
      </c>
      <c r="C234" s="236" t="s">
        <v>542</v>
      </c>
      <c r="D234" s="245" t="s">
        <v>543</v>
      </c>
      <c r="E234" s="232" t="s">
        <v>1302</v>
      </c>
      <c r="F234" s="236" t="s">
        <v>1245</v>
      </c>
      <c r="G234" s="246">
        <v>43570</v>
      </c>
      <c r="H234" s="234" t="s">
        <v>482</v>
      </c>
      <c r="I234" s="266" t="s">
        <v>1318</v>
      </c>
      <c r="J234" s="265"/>
    </row>
    <row r="235" spans="1:10" ht="94.5" x14ac:dyDescent="0.2">
      <c r="A235" s="236">
        <v>234</v>
      </c>
      <c r="B235" s="238" t="s">
        <v>1073</v>
      </c>
      <c r="C235" s="239" t="s">
        <v>1074</v>
      </c>
      <c r="D235" s="240" t="s">
        <v>1075</v>
      </c>
      <c r="E235" s="232" t="s">
        <v>1302</v>
      </c>
      <c r="F235" s="239" t="s">
        <v>1245</v>
      </c>
      <c r="G235" s="241">
        <v>43571</v>
      </c>
      <c r="H235" s="234" t="s">
        <v>482</v>
      </c>
      <c r="I235" s="266" t="s">
        <v>1318</v>
      </c>
      <c r="J235" s="265"/>
    </row>
    <row r="236" spans="1:10" ht="94.5" x14ac:dyDescent="0.2">
      <c r="A236" s="236">
        <v>235</v>
      </c>
      <c r="B236" s="238" t="s">
        <v>1076</v>
      </c>
      <c r="C236" s="239" t="s">
        <v>1077</v>
      </c>
      <c r="D236" s="240">
        <v>36778163</v>
      </c>
      <c r="E236" s="232" t="s">
        <v>1302</v>
      </c>
      <c r="F236" s="239" t="s">
        <v>1245</v>
      </c>
      <c r="G236" s="241">
        <v>43571</v>
      </c>
      <c r="H236" s="234" t="s">
        <v>482</v>
      </c>
      <c r="I236" s="266" t="s">
        <v>1318</v>
      </c>
      <c r="J236" s="265"/>
    </row>
    <row r="237" spans="1:10" ht="94.5" x14ac:dyDescent="0.2">
      <c r="A237" s="236">
        <v>236</v>
      </c>
      <c r="B237" s="236" t="s">
        <v>535</v>
      </c>
      <c r="C237" s="239" t="s">
        <v>536</v>
      </c>
      <c r="D237" s="240" t="s">
        <v>537</v>
      </c>
      <c r="E237" s="232" t="s">
        <v>1302</v>
      </c>
      <c r="F237" s="232" t="s">
        <v>1245</v>
      </c>
      <c r="G237" s="241">
        <v>43571</v>
      </c>
      <c r="H237" s="234" t="s">
        <v>1299</v>
      </c>
      <c r="I237" s="266" t="s">
        <v>1318</v>
      </c>
      <c r="J237" s="265"/>
    </row>
    <row r="238" spans="1:10" ht="94.5" x14ac:dyDescent="0.2">
      <c r="A238" s="236">
        <v>237</v>
      </c>
      <c r="B238" s="232" t="s">
        <v>565</v>
      </c>
      <c r="C238" s="232" t="s">
        <v>566</v>
      </c>
      <c r="D238" s="232" t="s">
        <v>567</v>
      </c>
      <c r="E238" s="232" t="s">
        <v>1302</v>
      </c>
      <c r="F238" s="253" t="s">
        <v>432</v>
      </c>
      <c r="G238" s="254">
        <v>43571</v>
      </c>
      <c r="H238" s="239">
        <v>10</v>
      </c>
      <c r="I238" s="266" t="s">
        <v>1318</v>
      </c>
      <c r="J238" s="265"/>
    </row>
    <row r="239" spans="1:10" ht="94.5" x14ac:dyDescent="0.2">
      <c r="A239" s="236">
        <v>238</v>
      </c>
      <c r="B239" s="255" t="s">
        <v>1055</v>
      </c>
      <c r="C239" s="255" t="s">
        <v>1054</v>
      </c>
      <c r="D239" s="236">
        <v>33077520</v>
      </c>
      <c r="E239" s="232" t="s">
        <v>1302</v>
      </c>
      <c r="F239" s="255" t="s">
        <v>1245</v>
      </c>
      <c r="G239" s="259">
        <v>43572</v>
      </c>
      <c r="H239" s="234" t="s">
        <v>482</v>
      </c>
      <c r="I239" s="266" t="s">
        <v>1318</v>
      </c>
      <c r="J239" s="265"/>
    </row>
    <row r="240" spans="1:10" ht="78.75" x14ac:dyDescent="0.2">
      <c r="A240" s="236">
        <v>239</v>
      </c>
      <c r="B240" s="255" t="s">
        <v>1055</v>
      </c>
      <c r="C240" s="255" t="s">
        <v>1054</v>
      </c>
      <c r="D240" s="236">
        <v>33077520</v>
      </c>
      <c r="E240" s="232" t="s">
        <v>429</v>
      </c>
      <c r="F240" s="255" t="s">
        <v>1245</v>
      </c>
      <c r="G240" s="259">
        <v>43572</v>
      </c>
      <c r="H240" s="234" t="s">
        <v>482</v>
      </c>
      <c r="I240" s="266" t="s">
        <v>1318</v>
      </c>
      <c r="J240" s="265"/>
    </row>
    <row r="241" spans="1:10" ht="94.5" x14ac:dyDescent="0.2">
      <c r="A241" s="236">
        <v>240</v>
      </c>
      <c r="B241" s="242" t="s">
        <v>1175</v>
      </c>
      <c r="C241" s="239" t="s">
        <v>1001</v>
      </c>
      <c r="D241" s="240" t="s">
        <v>1174</v>
      </c>
      <c r="E241" s="232" t="s">
        <v>1302</v>
      </c>
      <c r="F241" s="236" t="s">
        <v>1245</v>
      </c>
      <c r="G241" s="241">
        <v>43577</v>
      </c>
      <c r="H241" s="234" t="s">
        <v>482</v>
      </c>
      <c r="I241" s="266" t="s">
        <v>1318</v>
      </c>
      <c r="J241" s="263"/>
    </row>
    <row r="242" spans="1:10" ht="78.75" x14ac:dyDescent="0.2">
      <c r="A242" s="236">
        <v>241</v>
      </c>
      <c r="B242" s="242" t="s">
        <v>1175</v>
      </c>
      <c r="C242" s="239" t="s">
        <v>1001</v>
      </c>
      <c r="D242" s="240" t="s">
        <v>1174</v>
      </c>
      <c r="E242" s="232" t="s">
        <v>429</v>
      </c>
      <c r="F242" s="236" t="s">
        <v>1245</v>
      </c>
      <c r="G242" s="241">
        <v>43577</v>
      </c>
      <c r="H242" s="234" t="s">
        <v>482</v>
      </c>
      <c r="I242" s="266" t="s">
        <v>1318</v>
      </c>
      <c r="J242" s="263"/>
    </row>
    <row r="243" spans="1:10" ht="94.5" x14ac:dyDescent="0.2">
      <c r="A243" s="236">
        <v>242</v>
      </c>
      <c r="B243" s="239" t="s">
        <v>455</v>
      </c>
      <c r="C243" s="239" t="s">
        <v>456</v>
      </c>
      <c r="D243" s="243" t="s">
        <v>457</v>
      </c>
      <c r="E243" s="232" t="s">
        <v>1302</v>
      </c>
      <c r="F243" s="236" t="s">
        <v>432</v>
      </c>
      <c r="G243" s="246">
        <v>43577</v>
      </c>
      <c r="H243" s="234" t="s">
        <v>482</v>
      </c>
      <c r="I243" s="266" t="s">
        <v>1318</v>
      </c>
      <c r="J243" s="263"/>
    </row>
    <row r="244" spans="1:10" ht="94.5" x14ac:dyDescent="0.2">
      <c r="A244" s="236">
        <v>243</v>
      </c>
      <c r="B244" s="232" t="s">
        <v>1192</v>
      </c>
      <c r="C244" s="232" t="s">
        <v>1191</v>
      </c>
      <c r="D244" s="232" t="s">
        <v>1190</v>
      </c>
      <c r="E244" s="232" t="s">
        <v>1302</v>
      </c>
      <c r="F244" s="239" t="s">
        <v>1245</v>
      </c>
      <c r="G244" s="241">
        <v>43577</v>
      </c>
      <c r="H244" s="234" t="s">
        <v>482</v>
      </c>
      <c r="I244" s="266" t="s">
        <v>1318</v>
      </c>
      <c r="J244" s="265"/>
    </row>
    <row r="245" spans="1:10" ht="78.75" x14ac:dyDescent="0.2">
      <c r="A245" s="236">
        <v>244</v>
      </c>
      <c r="B245" s="232" t="s">
        <v>1192</v>
      </c>
      <c r="C245" s="232" t="s">
        <v>1191</v>
      </c>
      <c r="D245" s="232" t="s">
        <v>1190</v>
      </c>
      <c r="E245" s="232" t="s">
        <v>429</v>
      </c>
      <c r="F245" s="239" t="s">
        <v>1245</v>
      </c>
      <c r="G245" s="241">
        <v>43577</v>
      </c>
      <c r="H245" s="234" t="s">
        <v>482</v>
      </c>
      <c r="I245" s="266" t="s">
        <v>1318</v>
      </c>
      <c r="J245" s="265"/>
    </row>
    <row r="246" spans="1:10" ht="94.5" x14ac:dyDescent="0.2">
      <c r="A246" s="236">
        <v>245</v>
      </c>
      <c r="B246" s="239" t="s">
        <v>1051</v>
      </c>
      <c r="C246" s="250" t="s">
        <v>1050</v>
      </c>
      <c r="D246" s="240" t="s">
        <v>1049</v>
      </c>
      <c r="E246" s="232" t="s">
        <v>1302</v>
      </c>
      <c r="F246" s="253" t="s">
        <v>1245</v>
      </c>
      <c r="G246" s="260">
        <v>43577</v>
      </c>
      <c r="H246" s="234" t="s">
        <v>482</v>
      </c>
      <c r="I246" s="266" t="s">
        <v>1318</v>
      </c>
      <c r="J246" s="265"/>
    </row>
    <row r="247" spans="1:10" ht="78.75" x14ac:dyDescent="0.2">
      <c r="A247" s="236">
        <v>246</v>
      </c>
      <c r="B247" s="239" t="s">
        <v>1051</v>
      </c>
      <c r="C247" s="250" t="s">
        <v>1050</v>
      </c>
      <c r="D247" s="240" t="s">
        <v>1049</v>
      </c>
      <c r="E247" s="232" t="s">
        <v>429</v>
      </c>
      <c r="F247" s="253" t="s">
        <v>1245</v>
      </c>
      <c r="G247" s="260">
        <v>43577</v>
      </c>
      <c r="H247" s="234" t="s">
        <v>482</v>
      </c>
      <c r="I247" s="266" t="s">
        <v>1318</v>
      </c>
      <c r="J247" s="265"/>
    </row>
    <row r="248" spans="1:10" ht="94.5" x14ac:dyDescent="0.2">
      <c r="A248" s="236">
        <v>247</v>
      </c>
      <c r="B248" s="238" t="s">
        <v>1068</v>
      </c>
      <c r="C248" s="239" t="s">
        <v>1069</v>
      </c>
      <c r="D248" s="240">
        <v>34323775</v>
      </c>
      <c r="E248" s="232" t="s">
        <v>1302</v>
      </c>
      <c r="F248" s="239" t="s">
        <v>1245</v>
      </c>
      <c r="G248" s="246">
        <v>43577</v>
      </c>
      <c r="H248" s="234" t="s">
        <v>482</v>
      </c>
      <c r="I248" s="266" t="s">
        <v>1318</v>
      </c>
      <c r="J248" s="265"/>
    </row>
    <row r="249" spans="1:10" ht="94.5" x14ac:dyDescent="0.2">
      <c r="A249" s="236">
        <v>248</v>
      </c>
      <c r="B249" s="238" t="s">
        <v>1084</v>
      </c>
      <c r="C249" s="239" t="s">
        <v>1085</v>
      </c>
      <c r="D249" s="240" t="s">
        <v>1086</v>
      </c>
      <c r="E249" s="232" t="s">
        <v>1302</v>
      </c>
      <c r="F249" s="239" t="s">
        <v>1245</v>
      </c>
      <c r="G249" s="241">
        <v>43577</v>
      </c>
      <c r="H249" s="234" t="s">
        <v>482</v>
      </c>
      <c r="I249" s="266" t="s">
        <v>1318</v>
      </c>
      <c r="J249" s="265"/>
    </row>
    <row r="250" spans="1:10" ht="94.5" x14ac:dyDescent="0.2">
      <c r="A250" s="236">
        <v>249</v>
      </c>
      <c r="B250" s="232" t="s">
        <v>568</v>
      </c>
      <c r="C250" s="232" t="s">
        <v>569</v>
      </c>
      <c r="D250" s="232" t="s">
        <v>570</v>
      </c>
      <c r="E250" s="232" t="s">
        <v>1302</v>
      </c>
      <c r="F250" s="253" t="s">
        <v>432</v>
      </c>
      <c r="G250" s="254">
        <v>43578</v>
      </c>
      <c r="H250" s="239">
        <v>10</v>
      </c>
      <c r="I250" s="266" t="s">
        <v>1318</v>
      </c>
      <c r="J250" s="265"/>
    </row>
    <row r="251" spans="1:10" ht="78.75" x14ac:dyDescent="0.2">
      <c r="A251" s="236">
        <v>250</v>
      </c>
      <c r="B251" s="232" t="s">
        <v>568</v>
      </c>
      <c r="C251" s="232" t="s">
        <v>569</v>
      </c>
      <c r="D251" s="232" t="s">
        <v>570</v>
      </c>
      <c r="E251" s="232" t="s">
        <v>429</v>
      </c>
      <c r="F251" s="253" t="s">
        <v>432</v>
      </c>
      <c r="G251" s="254">
        <v>43578</v>
      </c>
      <c r="H251" s="239">
        <v>10</v>
      </c>
      <c r="I251" s="266" t="s">
        <v>1318</v>
      </c>
      <c r="J251" s="265"/>
    </row>
    <row r="252" spans="1:10" ht="94.5" x14ac:dyDescent="0.2">
      <c r="A252" s="236">
        <v>251</v>
      </c>
      <c r="B252" s="232" t="s">
        <v>574</v>
      </c>
      <c r="C252" s="232" t="s">
        <v>575</v>
      </c>
      <c r="D252" s="232" t="s">
        <v>576</v>
      </c>
      <c r="E252" s="232" t="s">
        <v>1302</v>
      </c>
      <c r="F252" s="253" t="s">
        <v>432</v>
      </c>
      <c r="G252" s="254">
        <v>43578</v>
      </c>
      <c r="H252" s="239">
        <v>10</v>
      </c>
      <c r="I252" s="266" t="s">
        <v>1318</v>
      </c>
      <c r="J252" s="265"/>
    </row>
    <row r="253" spans="1:10" ht="94.5" x14ac:dyDescent="0.2">
      <c r="A253" s="236">
        <v>252</v>
      </c>
      <c r="B253" s="236" t="s">
        <v>1027</v>
      </c>
      <c r="C253" s="236" t="s">
        <v>1026</v>
      </c>
      <c r="D253" s="245" t="s">
        <v>1025</v>
      </c>
      <c r="E253" s="232" t="s">
        <v>1302</v>
      </c>
      <c r="F253" s="251" t="s">
        <v>432</v>
      </c>
      <c r="G253" s="246">
        <v>43579</v>
      </c>
      <c r="H253" s="234" t="s">
        <v>482</v>
      </c>
      <c r="I253" s="266" t="s">
        <v>1318</v>
      </c>
      <c r="J253" s="265"/>
    </row>
    <row r="254" spans="1:10" ht="78.75" x14ac:dyDescent="0.2">
      <c r="A254" s="236">
        <v>253</v>
      </c>
      <c r="B254" s="236" t="s">
        <v>1027</v>
      </c>
      <c r="C254" s="236" t="s">
        <v>1026</v>
      </c>
      <c r="D254" s="245" t="s">
        <v>1025</v>
      </c>
      <c r="E254" s="232" t="s">
        <v>429</v>
      </c>
      <c r="F254" s="251" t="s">
        <v>432</v>
      </c>
      <c r="G254" s="246">
        <v>43579</v>
      </c>
      <c r="H254" s="234" t="s">
        <v>482</v>
      </c>
      <c r="I254" s="266" t="s">
        <v>1318</v>
      </c>
      <c r="J254" s="265"/>
    </row>
    <row r="255" spans="1:10" ht="117" customHeight="1" x14ac:dyDescent="0.2">
      <c r="A255" s="236">
        <v>254</v>
      </c>
      <c r="B255" s="239" t="s">
        <v>1045</v>
      </c>
      <c r="C255" s="250" t="s">
        <v>1044</v>
      </c>
      <c r="D255" s="240" t="s">
        <v>1043</v>
      </c>
      <c r="E255" s="232" t="s">
        <v>1302</v>
      </c>
      <c r="F255" s="253" t="s">
        <v>432</v>
      </c>
      <c r="G255" s="254">
        <v>43580</v>
      </c>
      <c r="H255" s="234" t="s">
        <v>482</v>
      </c>
      <c r="I255" s="266" t="s">
        <v>1318</v>
      </c>
      <c r="J255" s="265"/>
    </row>
    <row r="256" spans="1:10" ht="94.5" x14ac:dyDescent="0.2">
      <c r="A256" s="236">
        <v>255</v>
      </c>
      <c r="B256" s="239" t="s">
        <v>1039</v>
      </c>
      <c r="C256" s="239" t="s">
        <v>1038</v>
      </c>
      <c r="D256" s="240" t="s">
        <v>1037</v>
      </c>
      <c r="E256" s="232" t="s">
        <v>1302</v>
      </c>
      <c r="F256" s="249" t="s">
        <v>432</v>
      </c>
      <c r="G256" s="267">
        <v>43585</v>
      </c>
      <c r="H256" s="234" t="s">
        <v>482</v>
      </c>
      <c r="I256" s="266" t="s">
        <v>1318</v>
      </c>
      <c r="J256" s="265"/>
    </row>
    <row r="257" spans="1:255" ht="78.75" x14ac:dyDescent="0.2">
      <c r="A257" s="236">
        <v>256</v>
      </c>
      <c r="B257" s="239" t="s">
        <v>1039</v>
      </c>
      <c r="C257" s="239" t="s">
        <v>1038</v>
      </c>
      <c r="D257" s="240" t="s">
        <v>1037</v>
      </c>
      <c r="E257" s="232" t="s">
        <v>429</v>
      </c>
      <c r="F257" s="249" t="s">
        <v>432</v>
      </c>
      <c r="G257" s="267">
        <v>43585</v>
      </c>
      <c r="H257" s="234" t="s">
        <v>482</v>
      </c>
      <c r="I257" s="266" t="s">
        <v>1318</v>
      </c>
      <c r="J257" s="265"/>
    </row>
    <row r="258" spans="1:255" ht="94.5" x14ac:dyDescent="0.2">
      <c r="A258" s="236">
        <v>257</v>
      </c>
      <c r="B258" s="238" t="s">
        <v>1061</v>
      </c>
      <c r="C258" s="239" t="s">
        <v>1062</v>
      </c>
      <c r="D258" s="240">
        <v>32908049</v>
      </c>
      <c r="E258" s="232" t="s">
        <v>1302</v>
      </c>
      <c r="F258" s="239" t="s">
        <v>1245</v>
      </c>
      <c r="G258" s="241">
        <v>43585</v>
      </c>
      <c r="H258" s="234" t="s">
        <v>482</v>
      </c>
      <c r="I258" s="266" t="s">
        <v>1318</v>
      </c>
      <c r="J258" s="265"/>
    </row>
    <row r="259" spans="1:255" ht="94.5" x14ac:dyDescent="0.2">
      <c r="A259" s="236">
        <v>258</v>
      </c>
      <c r="B259" s="238" t="s">
        <v>1081</v>
      </c>
      <c r="C259" s="239" t="s">
        <v>1082</v>
      </c>
      <c r="D259" s="240" t="s">
        <v>1083</v>
      </c>
      <c r="E259" s="232" t="s">
        <v>1302</v>
      </c>
      <c r="F259" s="239" t="s">
        <v>1245</v>
      </c>
      <c r="G259" s="241">
        <v>43585</v>
      </c>
      <c r="H259" s="234" t="s">
        <v>482</v>
      </c>
      <c r="I259" s="266" t="s">
        <v>1318</v>
      </c>
      <c r="J259" s="265"/>
    </row>
    <row r="260" spans="1:255" ht="94.5" x14ac:dyDescent="0.2">
      <c r="A260" s="236">
        <v>259</v>
      </c>
      <c r="B260" s="242" t="s">
        <v>547</v>
      </c>
      <c r="C260" s="239" t="s">
        <v>548</v>
      </c>
      <c r="D260" s="240" t="s">
        <v>549</v>
      </c>
      <c r="E260" s="232" t="s">
        <v>1302</v>
      </c>
      <c r="F260" s="239" t="s">
        <v>1245</v>
      </c>
      <c r="G260" s="241">
        <v>43585</v>
      </c>
      <c r="H260" s="234" t="s">
        <v>482</v>
      </c>
      <c r="I260" s="266" t="s">
        <v>1318</v>
      </c>
      <c r="J260" s="265"/>
    </row>
    <row r="261" spans="1:255" ht="78.75" x14ac:dyDescent="0.2">
      <c r="A261" s="236">
        <v>260</v>
      </c>
      <c r="B261" s="242" t="s">
        <v>547</v>
      </c>
      <c r="C261" s="239" t="s">
        <v>548</v>
      </c>
      <c r="D261" s="240" t="s">
        <v>549</v>
      </c>
      <c r="E261" s="232" t="s">
        <v>429</v>
      </c>
      <c r="F261" s="239" t="s">
        <v>1245</v>
      </c>
      <c r="G261" s="241">
        <v>43585</v>
      </c>
      <c r="H261" s="234" t="s">
        <v>482</v>
      </c>
      <c r="I261" s="266" t="s">
        <v>1318</v>
      </c>
      <c r="J261" s="265"/>
    </row>
    <row r="262" spans="1:255" ht="94.5" x14ac:dyDescent="0.2">
      <c r="A262" s="236">
        <v>261</v>
      </c>
      <c r="B262" s="232" t="s">
        <v>571</v>
      </c>
      <c r="C262" s="232" t="s">
        <v>572</v>
      </c>
      <c r="D262" s="232" t="s">
        <v>573</v>
      </c>
      <c r="E262" s="232" t="s">
        <v>1302</v>
      </c>
      <c r="F262" s="253" t="s">
        <v>432</v>
      </c>
      <c r="G262" s="254">
        <v>43585</v>
      </c>
      <c r="H262" s="239">
        <v>10</v>
      </c>
      <c r="I262" s="266" t="s">
        <v>1318</v>
      </c>
      <c r="J262" s="265"/>
    </row>
    <row r="263" spans="1:255" ht="78.75" x14ac:dyDescent="0.2">
      <c r="A263" s="236">
        <v>262</v>
      </c>
      <c r="B263" s="232" t="s">
        <v>571</v>
      </c>
      <c r="C263" s="232" t="s">
        <v>572</v>
      </c>
      <c r="D263" s="232" t="s">
        <v>573</v>
      </c>
      <c r="E263" s="232" t="s">
        <v>429</v>
      </c>
      <c r="F263" s="247" t="s">
        <v>432</v>
      </c>
      <c r="G263" s="260">
        <v>43585</v>
      </c>
      <c r="H263" s="236">
        <v>10</v>
      </c>
      <c r="I263" s="281" t="s">
        <v>1318</v>
      </c>
      <c r="J263" s="265"/>
    </row>
    <row r="264" spans="1:255" ht="94.5" x14ac:dyDescent="0.2">
      <c r="A264" s="236">
        <v>263</v>
      </c>
      <c r="B264" s="255" t="s">
        <v>618</v>
      </c>
      <c r="C264" s="255" t="s">
        <v>617</v>
      </c>
      <c r="D264" s="255">
        <v>30065601</v>
      </c>
      <c r="E264" s="232" t="s">
        <v>1302</v>
      </c>
      <c r="F264" s="255" t="s">
        <v>1245</v>
      </c>
      <c r="G264" s="259">
        <v>43587</v>
      </c>
      <c r="H264" s="234" t="s">
        <v>482</v>
      </c>
      <c r="I264" s="266" t="s">
        <v>1318</v>
      </c>
      <c r="J264" s="265"/>
    </row>
    <row r="265" spans="1:255" ht="78.75" x14ac:dyDescent="0.2">
      <c r="A265" s="236">
        <v>264</v>
      </c>
      <c r="B265" s="255" t="s">
        <v>618</v>
      </c>
      <c r="C265" s="255" t="s">
        <v>617</v>
      </c>
      <c r="D265" s="255">
        <v>30065601</v>
      </c>
      <c r="E265" s="232" t="s">
        <v>429</v>
      </c>
      <c r="F265" s="255" t="s">
        <v>1245</v>
      </c>
      <c r="G265" s="259">
        <v>43587</v>
      </c>
      <c r="H265" s="234" t="s">
        <v>482</v>
      </c>
      <c r="I265" s="266" t="s">
        <v>1318</v>
      </c>
      <c r="J265" s="233"/>
      <c r="K265" s="235"/>
      <c r="L265" s="235"/>
      <c r="M265" s="235"/>
      <c r="N265" s="235"/>
      <c r="O265" s="235"/>
      <c r="P265" s="235"/>
      <c r="Q265" s="235"/>
      <c r="R265" s="235"/>
      <c r="S265" s="235"/>
      <c r="T265" s="235"/>
      <c r="U265" s="235"/>
      <c r="V265" s="235"/>
      <c r="W265" s="235"/>
      <c r="X265" s="235"/>
      <c r="Y265" s="235"/>
      <c r="Z265" s="235"/>
      <c r="AA265" s="235"/>
      <c r="AB265" s="235"/>
      <c r="AC265" s="235"/>
      <c r="AD265" s="235"/>
      <c r="AE265" s="235"/>
      <c r="AF265" s="235"/>
      <c r="AG265" s="235"/>
      <c r="AH265" s="235"/>
      <c r="AI265" s="235"/>
      <c r="AJ265" s="235"/>
      <c r="AK265" s="235"/>
      <c r="AL265" s="235"/>
      <c r="AM265" s="235"/>
      <c r="AN265" s="235"/>
      <c r="AO265" s="235"/>
      <c r="AP265" s="235"/>
      <c r="AQ265" s="235"/>
      <c r="AR265" s="235"/>
      <c r="AS265" s="235"/>
      <c r="AT265" s="235"/>
      <c r="AU265" s="235"/>
      <c r="AV265" s="235"/>
      <c r="AW265" s="235"/>
      <c r="AX265" s="235"/>
      <c r="AY265" s="235"/>
      <c r="AZ265" s="235"/>
      <c r="BA265" s="235"/>
      <c r="BB265" s="235"/>
      <c r="BC265" s="235"/>
      <c r="BD265" s="235"/>
      <c r="BE265" s="235"/>
      <c r="BF265" s="235"/>
      <c r="BG265" s="235"/>
      <c r="BH265" s="235"/>
      <c r="BI265" s="235"/>
      <c r="BJ265" s="235"/>
      <c r="BK265" s="235"/>
      <c r="BL265" s="235"/>
      <c r="BM265" s="235"/>
      <c r="BN265" s="235"/>
      <c r="BO265" s="235"/>
      <c r="BP265" s="235"/>
      <c r="BQ265" s="235"/>
      <c r="BR265" s="235"/>
      <c r="BS265" s="235"/>
      <c r="BT265" s="235"/>
      <c r="BU265" s="235"/>
      <c r="BV265" s="235"/>
      <c r="BW265" s="235"/>
      <c r="BX265" s="235"/>
      <c r="BY265" s="235"/>
      <c r="BZ265" s="235"/>
      <c r="CA265" s="235"/>
      <c r="CB265" s="235"/>
      <c r="CC265" s="235"/>
      <c r="CD265" s="235"/>
      <c r="CE265" s="235"/>
      <c r="CF265" s="235"/>
      <c r="CG265" s="235"/>
      <c r="CH265" s="235"/>
      <c r="CI265" s="235"/>
      <c r="CJ265" s="235"/>
      <c r="CK265" s="235"/>
      <c r="CL265" s="235"/>
      <c r="CM265" s="235"/>
      <c r="CN265" s="235"/>
      <c r="CO265" s="235"/>
      <c r="CP265" s="235"/>
      <c r="CQ265" s="235"/>
      <c r="CR265" s="235"/>
      <c r="CS265" s="235"/>
      <c r="CT265" s="235"/>
      <c r="CU265" s="235"/>
      <c r="CV265" s="235"/>
      <c r="CW265" s="235"/>
      <c r="CX265" s="235"/>
      <c r="CY265" s="235"/>
      <c r="CZ265" s="235"/>
      <c r="DA265" s="235"/>
      <c r="DB265" s="235"/>
      <c r="DC265" s="235"/>
      <c r="DD265" s="235"/>
      <c r="DE265" s="235"/>
      <c r="DF265" s="235"/>
      <c r="DG265" s="235"/>
      <c r="DH265" s="235"/>
      <c r="DI265" s="235"/>
      <c r="DJ265" s="235"/>
      <c r="DK265" s="235"/>
      <c r="DL265" s="235"/>
      <c r="DM265" s="235"/>
      <c r="DN265" s="235"/>
      <c r="DO265" s="235"/>
      <c r="DP265" s="235"/>
      <c r="DQ265" s="235"/>
      <c r="DR265" s="235"/>
      <c r="DS265" s="235"/>
      <c r="DT265" s="235"/>
      <c r="DU265" s="235"/>
      <c r="DV265" s="235"/>
      <c r="DW265" s="235"/>
      <c r="DX265" s="235"/>
      <c r="DY265" s="235"/>
      <c r="DZ265" s="235"/>
      <c r="EA265" s="235"/>
      <c r="EB265" s="235"/>
      <c r="EC265" s="235"/>
      <c r="ED265" s="235"/>
      <c r="EE265" s="235"/>
      <c r="EF265" s="235"/>
      <c r="EG265" s="235"/>
      <c r="EH265" s="235"/>
      <c r="EI265" s="235"/>
      <c r="EJ265" s="235"/>
      <c r="EK265" s="235"/>
      <c r="EL265" s="235"/>
      <c r="EM265" s="235"/>
      <c r="EN265" s="235"/>
      <c r="EO265" s="235"/>
      <c r="EP265" s="235"/>
      <c r="EQ265" s="235"/>
      <c r="ER265" s="235"/>
      <c r="ES265" s="235"/>
      <c r="ET265" s="235"/>
      <c r="EU265" s="235"/>
      <c r="EV265" s="235"/>
      <c r="EW265" s="235"/>
      <c r="EX265" s="235"/>
      <c r="EY265" s="235"/>
      <c r="EZ265" s="235"/>
      <c r="FA265" s="235"/>
      <c r="FB265" s="235"/>
      <c r="FC265" s="235"/>
      <c r="FD265" s="235"/>
      <c r="FE265" s="235"/>
      <c r="FF265" s="235"/>
      <c r="FG265" s="235"/>
      <c r="FH265" s="235"/>
      <c r="FI265" s="235"/>
      <c r="FJ265" s="235"/>
      <c r="FK265" s="235"/>
      <c r="FL265" s="235"/>
      <c r="FM265" s="235"/>
      <c r="FN265" s="235"/>
      <c r="FO265" s="235"/>
      <c r="FP265" s="235"/>
      <c r="FQ265" s="235"/>
      <c r="FR265" s="235"/>
      <c r="FS265" s="235"/>
      <c r="FT265" s="235"/>
      <c r="FU265" s="235"/>
      <c r="FV265" s="235"/>
      <c r="FW265" s="235"/>
      <c r="FX265" s="235"/>
      <c r="FY265" s="235"/>
      <c r="FZ265" s="235"/>
      <c r="GA265" s="235"/>
      <c r="GB265" s="235"/>
      <c r="GC265" s="235"/>
      <c r="GD265" s="235"/>
      <c r="GE265" s="235"/>
      <c r="GF265" s="235"/>
      <c r="GG265" s="235"/>
      <c r="GH265" s="235"/>
      <c r="GI265" s="235"/>
      <c r="GJ265" s="235"/>
      <c r="GK265" s="235"/>
      <c r="GL265" s="235"/>
      <c r="GM265" s="235"/>
      <c r="GN265" s="235"/>
      <c r="GO265" s="235"/>
      <c r="GP265" s="235"/>
      <c r="GQ265" s="235"/>
      <c r="GR265" s="235"/>
      <c r="GS265" s="235"/>
      <c r="GT265" s="235"/>
      <c r="GU265" s="235"/>
      <c r="GV265" s="235"/>
      <c r="GW265" s="235"/>
      <c r="GX265" s="235"/>
      <c r="GY265" s="235"/>
      <c r="GZ265" s="235"/>
      <c r="HA265" s="235"/>
      <c r="HB265" s="235"/>
      <c r="HC265" s="235"/>
      <c r="HD265" s="235"/>
      <c r="HE265" s="235"/>
      <c r="HF265" s="235"/>
      <c r="HG265" s="235"/>
      <c r="HH265" s="235"/>
      <c r="HI265" s="235"/>
      <c r="HJ265" s="235"/>
      <c r="HK265" s="235"/>
      <c r="HL265" s="235"/>
      <c r="HM265" s="235"/>
      <c r="HN265" s="235"/>
      <c r="HO265" s="235"/>
      <c r="HP265" s="235"/>
      <c r="HQ265" s="235"/>
      <c r="HR265" s="235"/>
      <c r="HS265" s="235"/>
      <c r="HT265" s="235"/>
      <c r="HU265" s="235"/>
      <c r="HV265" s="235"/>
      <c r="HW265" s="235"/>
      <c r="HX265" s="235"/>
      <c r="HY265" s="235"/>
      <c r="HZ265" s="235"/>
      <c r="IA265" s="235"/>
      <c r="IB265" s="235"/>
      <c r="IC265" s="235"/>
      <c r="ID265" s="235"/>
      <c r="IE265" s="235"/>
      <c r="IF265" s="235"/>
      <c r="IG265" s="235"/>
      <c r="IH265" s="235"/>
      <c r="II265" s="235"/>
      <c r="IJ265" s="235"/>
      <c r="IK265" s="235"/>
      <c r="IL265" s="235"/>
      <c r="IM265" s="235"/>
      <c r="IN265" s="235"/>
      <c r="IO265" s="235"/>
      <c r="IP265" s="235"/>
      <c r="IQ265" s="235"/>
      <c r="IR265" s="235"/>
      <c r="IS265" s="235"/>
      <c r="IT265" s="235"/>
      <c r="IU265" s="235"/>
    </row>
    <row r="266" spans="1:255" ht="94.5" x14ac:dyDescent="0.2">
      <c r="A266" s="236">
        <v>265</v>
      </c>
      <c r="B266" s="238" t="s">
        <v>664</v>
      </c>
      <c r="C266" s="239" t="s">
        <v>665</v>
      </c>
      <c r="D266" s="240" t="s">
        <v>666</v>
      </c>
      <c r="E266" s="232" t="s">
        <v>1302</v>
      </c>
      <c r="F266" s="239" t="s">
        <v>433</v>
      </c>
      <c r="G266" s="241">
        <v>43588</v>
      </c>
      <c r="H266" s="239">
        <v>10</v>
      </c>
      <c r="I266" s="266" t="s">
        <v>1318</v>
      </c>
      <c r="J266" s="265"/>
    </row>
    <row r="267" spans="1:255" ht="94.5" x14ac:dyDescent="0.2">
      <c r="A267" s="236">
        <v>266</v>
      </c>
      <c r="B267" s="236" t="s">
        <v>688</v>
      </c>
      <c r="C267" s="239" t="s">
        <v>689</v>
      </c>
      <c r="D267" s="240" t="s">
        <v>690</v>
      </c>
      <c r="E267" s="232" t="s">
        <v>1302</v>
      </c>
      <c r="F267" s="239" t="s">
        <v>1245</v>
      </c>
      <c r="G267" s="241">
        <v>43588</v>
      </c>
      <c r="H267" s="239">
        <v>10</v>
      </c>
      <c r="I267" s="266" t="s">
        <v>1318</v>
      </c>
      <c r="J267" s="265"/>
    </row>
    <row r="268" spans="1:255" ht="78.75" x14ac:dyDescent="0.2">
      <c r="A268" s="236">
        <v>267</v>
      </c>
      <c r="B268" s="236" t="s">
        <v>688</v>
      </c>
      <c r="C268" s="239" t="s">
        <v>689</v>
      </c>
      <c r="D268" s="240" t="s">
        <v>690</v>
      </c>
      <c r="E268" s="232" t="s">
        <v>429</v>
      </c>
      <c r="F268" s="239" t="s">
        <v>1245</v>
      </c>
      <c r="G268" s="241">
        <v>43588</v>
      </c>
      <c r="H268" s="239">
        <v>10</v>
      </c>
      <c r="I268" s="266" t="s">
        <v>1318</v>
      </c>
      <c r="J268" s="265"/>
    </row>
    <row r="269" spans="1:255" ht="94.5" x14ac:dyDescent="0.2">
      <c r="A269" s="236">
        <v>268</v>
      </c>
      <c r="B269" s="242" t="s">
        <v>582</v>
      </c>
      <c r="C269" s="239" t="s">
        <v>581</v>
      </c>
      <c r="D269" s="240" t="s">
        <v>580</v>
      </c>
      <c r="E269" s="232" t="s">
        <v>1302</v>
      </c>
      <c r="F269" s="236" t="s">
        <v>432</v>
      </c>
      <c r="G269" s="241">
        <v>43591</v>
      </c>
      <c r="H269" s="234" t="s">
        <v>482</v>
      </c>
      <c r="I269" s="266" t="s">
        <v>1318</v>
      </c>
      <c r="J269" s="265"/>
    </row>
    <row r="270" spans="1:255" ht="78.75" x14ac:dyDescent="0.2">
      <c r="A270" s="236">
        <v>269</v>
      </c>
      <c r="B270" s="242" t="s">
        <v>582</v>
      </c>
      <c r="C270" s="239" t="s">
        <v>581</v>
      </c>
      <c r="D270" s="240" t="s">
        <v>580</v>
      </c>
      <c r="E270" s="232" t="s">
        <v>429</v>
      </c>
      <c r="F270" s="236" t="s">
        <v>432</v>
      </c>
      <c r="G270" s="241">
        <v>43591</v>
      </c>
      <c r="H270" s="234" t="s">
        <v>482</v>
      </c>
      <c r="I270" s="266" t="s">
        <v>1318</v>
      </c>
      <c r="J270" s="265"/>
    </row>
    <row r="271" spans="1:255" ht="94.5" x14ac:dyDescent="0.2">
      <c r="A271" s="236">
        <v>270</v>
      </c>
      <c r="B271" s="239" t="s">
        <v>585</v>
      </c>
      <c r="C271" s="239" t="s">
        <v>584</v>
      </c>
      <c r="D271" s="243" t="s">
        <v>583</v>
      </c>
      <c r="E271" s="232" t="s">
        <v>1302</v>
      </c>
      <c r="F271" s="239" t="s">
        <v>432</v>
      </c>
      <c r="G271" s="241">
        <v>43591</v>
      </c>
      <c r="H271" s="234" t="s">
        <v>482</v>
      </c>
      <c r="I271" s="266" t="s">
        <v>1318</v>
      </c>
      <c r="J271" s="265"/>
    </row>
    <row r="272" spans="1:255" ht="94.5" x14ac:dyDescent="0.2">
      <c r="A272" s="236">
        <v>271</v>
      </c>
      <c r="B272" s="238" t="s">
        <v>632</v>
      </c>
      <c r="C272" s="239" t="s">
        <v>631</v>
      </c>
      <c r="D272" s="240">
        <v>21389203</v>
      </c>
      <c r="E272" s="232" t="s">
        <v>1302</v>
      </c>
      <c r="F272" s="239" t="s">
        <v>1245</v>
      </c>
      <c r="G272" s="246">
        <v>43591</v>
      </c>
      <c r="H272" s="234" t="s">
        <v>482</v>
      </c>
      <c r="I272" s="266" t="s">
        <v>1318</v>
      </c>
      <c r="J272" s="265"/>
    </row>
    <row r="273" spans="1:10" ht="94.5" x14ac:dyDescent="0.2">
      <c r="A273" s="236">
        <v>272</v>
      </c>
      <c r="B273" s="232" t="s">
        <v>670</v>
      </c>
      <c r="C273" s="232" t="s">
        <v>671</v>
      </c>
      <c r="D273" s="232" t="s">
        <v>672</v>
      </c>
      <c r="E273" s="232" t="s">
        <v>1302</v>
      </c>
      <c r="F273" s="253" t="s">
        <v>432</v>
      </c>
      <c r="G273" s="254">
        <v>43591</v>
      </c>
      <c r="H273" s="239">
        <v>10</v>
      </c>
      <c r="I273" s="266" t="s">
        <v>1318</v>
      </c>
      <c r="J273" s="265"/>
    </row>
    <row r="274" spans="1:10" ht="94.5" x14ac:dyDescent="0.2">
      <c r="A274" s="236">
        <v>273</v>
      </c>
      <c r="B274" s="238" t="s">
        <v>640</v>
      </c>
      <c r="C274" s="239" t="s">
        <v>639</v>
      </c>
      <c r="D274" s="240" t="s">
        <v>638</v>
      </c>
      <c r="E274" s="232" t="s">
        <v>1302</v>
      </c>
      <c r="F274" s="239" t="s">
        <v>1245</v>
      </c>
      <c r="G274" s="241">
        <v>43592</v>
      </c>
      <c r="H274" s="234" t="s">
        <v>482</v>
      </c>
      <c r="I274" s="266" t="s">
        <v>1318</v>
      </c>
      <c r="J274" s="265"/>
    </row>
    <row r="275" spans="1:10" ht="78.75" x14ac:dyDescent="0.2">
      <c r="A275" s="236">
        <v>274</v>
      </c>
      <c r="B275" s="238" t="s">
        <v>640</v>
      </c>
      <c r="C275" s="239" t="s">
        <v>639</v>
      </c>
      <c r="D275" s="240" t="s">
        <v>638</v>
      </c>
      <c r="E275" s="232" t="s">
        <v>429</v>
      </c>
      <c r="F275" s="239" t="s">
        <v>1245</v>
      </c>
      <c r="G275" s="241">
        <v>43592</v>
      </c>
      <c r="H275" s="234" t="s">
        <v>482</v>
      </c>
      <c r="I275" s="266" t="s">
        <v>1318</v>
      </c>
      <c r="J275" s="265"/>
    </row>
    <row r="276" spans="1:10" ht="94.5" x14ac:dyDescent="0.2">
      <c r="A276" s="236">
        <v>275</v>
      </c>
      <c r="B276" s="239" t="s">
        <v>605</v>
      </c>
      <c r="C276" s="239" t="s">
        <v>604</v>
      </c>
      <c r="D276" s="240" t="s">
        <v>603</v>
      </c>
      <c r="E276" s="232" t="s">
        <v>1302</v>
      </c>
      <c r="F276" s="251" t="s">
        <v>432</v>
      </c>
      <c r="G276" s="246">
        <v>43593</v>
      </c>
      <c r="H276" s="234" t="s">
        <v>482</v>
      </c>
      <c r="I276" s="266" t="s">
        <v>1318</v>
      </c>
      <c r="J276" s="265"/>
    </row>
    <row r="277" spans="1:10" ht="78.75" x14ac:dyDescent="0.2">
      <c r="A277" s="236">
        <v>276</v>
      </c>
      <c r="B277" s="239" t="s">
        <v>605</v>
      </c>
      <c r="C277" s="239" t="s">
        <v>604</v>
      </c>
      <c r="D277" s="240" t="s">
        <v>603</v>
      </c>
      <c r="E277" s="232" t="s">
        <v>429</v>
      </c>
      <c r="F277" s="251" t="s">
        <v>432</v>
      </c>
      <c r="G277" s="246">
        <v>43593</v>
      </c>
      <c r="H277" s="234" t="s">
        <v>482</v>
      </c>
      <c r="I277" s="266" t="s">
        <v>1318</v>
      </c>
      <c r="J277" s="265"/>
    </row>
    <row r="278" spans="1:10" ht="94.5" x14ac:dyDescent="0.2">
      <c r="A278" s="236">
        <v>277</v>
      </c>
      <c r="B278" s="232" t="s">
        <v>673</v>
      </c>
      <c r="C278" s="232" t="s">
        <v>674</v>
      </c>
      <c r="D278" s="232" t="s">
        <v>675</v>
      </c>
      <c r="E278" s="232" t="s">
        <v>1302</v>
      </c>
      <c r="F278" s="253" t="s">
        <v>1245</v>
      </c>
      <c r="G278" s="254">
        <v>43593</v>
      </c>
      <c r="H278" s="239">
        <v>10</v>
      </c>
      <c r="I278" s="266" t="s">
        <v>1318</v>
      </c>
      <c r="J278" s="265"/>
    </row>
    <row r="279" spans="1:10" ht="94.5" x14ac:dyDescent="0.2">
      <c r="A279" s="236">
        <v>278</v>
      </c>
      <c r="B279" s="238" t="s">
        <v>588</v>
      </c>
      <c r="C279" s="239" t="s">
        <v>587</v>
      </c>
      <c r="D279" s="240" t="s">
        <v>586</v>
      </c>
      <c r="E279" s="232" t="s">
        <v>1302</v>
      </c>
      <c r="F279" s="239" t="s">
        <v>432</v>
      </c>
      <c r="G279" s="241">
        <v>43598</v>
      </c>
      <c r="H279" s="234" t="s">
        <v>482</v>
      </c>
      <c r="I279" s="266" t="s">
        <v>1318</v>
      </c>
      <c r="J279" s="265"/>
    </row>
    <row r="280" spans="1:10" ht="63" x14ac:dyDescent="0.2">
      <c r="A280" s="236">
        <v>279</v>
      </c>
      <c r="B280" s="238" t="s">
        <v>588</v>
      </c>
      <c r="C280" s="239" t="s">
        <v>587</v>
      </c>
      <c r="D280" s="240" t="s">
        <v>586</v>
      </c>
      <c r="E280" s="232" t="s">
        <v>428</v>
      </c>
      <c r="F280" s="239" t="s">
        <v>432</v>
      </c>
      <c r="G280" s="241">
        <v>43598</v>
      </c>
      <c r="H280" s="234" t="s">
        <v>482</v>
      </c>
      <c r="I280" s="266" t="s">
        <v>1318</v>
      </c>
      <c r="J280" s="265"/>
    </row>
    <row r="281" spans="1:10" ht="94.5" x14ac:dyDescent="0.2">
      <c r="A281" s="236">
        <v>280</v>
      </c>
      <c r="B281" s="239" t="s">
        <v>596</v>
      </c>
      <c r="C281" s="239" t="s">
        <v>595</v>
      </c>
      <c r="D281" s="239">
        <v>37699292</v>
      </c>
      <c r="E281" s="232" t="s">
        <v>1302</v>
      </c>
      <c r="F281" s="239" t="s">
        <v>432</v>
      </c>
      <c r="G281" s="241">
        <v>43598</v>
      </c>
      <c r="H281" s="234" t="s">
        <v>482</v>
      </c>
      <c r="I281" s="266" t="s">
        <v>1318</v>
      </c>
      <c r="J281" s="265"/>
    </row>
    <row r="282" spans="1:10" ht="78.75" x14ac:dyDescent="0.2">
      <c r="A282" s="236">
        <v>281</v>
      </c>
      <c r="B282" s="239" t="s">
        <v>596</v>
      </c>
      <c r="C282" s="239" t="s">
        <v>595</v>
      </c>
      <c r="D282" s="239">
        <v>37699292</v>
      </c>
      <c r="E282" s="232" t="s">
        <v>429</v>
      </c>
      <c r="F282" s="239" t="s">
        <v>432</v>
      </c>
      <c r="G282" s="241">
        <v>43598</v>
      </c>
      <c r="H282" s="234" t="s">
        <v>482</v>
      </c>
      <c r="I282" s="266" t="s">
        <v>1318</v>
      </c>
      <c r="J282" s="265"/>
    </row>
    <row r="283" spans="1:10" ht="94.5" x14ac:dyDescent="0.2">
      <c r="A283" s="236">
        <v>282</v>
      </c>
      <c r="B283" s="255" t="s">
        <v>613</v>
      </c>
      <c r="C283" s="255" t="s">
        <v>612</v>
      </c>
      <c r="D283" s="255">
        <v>34769953</v>
      </c>
      <c r="E283" s="232" t="s">
        <v>1302</v>
      </c>
      <c r="F283" s="255" t="s">
        <v>1245</v>
      </c>
      <c r="G283" s="259">
        <v>43598</v>
      </c>
      <c r="H283" s="234" t="s">
        <v>482</v>
      </c>
      <c r="I283" s="266" t="s">
        <v>1318</v>
      </c>
      <c r="J283" s="265"/>
    </row>
    <row r="284" spans="1:10" ht="94.5" x14ac:dyDescent="0.2">
      <c r="A284" s="236">
        <v>283</v>
      </c>
      <c r="B284" s="238" t="s">
        <v>630</v>
      </c>
      <c r="C284" s="239" t="s">
        <v>629</v>
      </c>
      <c r="D284" s="240" t="s">
        <v>628</v>
      </c>
      <c r="E284" s="232" t="s">
        <v>1302</v>
      </c>
      <c r="F284" s="239" t="s">
        <v>1245</v>
      </c>
      <c r="G284" s="246">
        <v>43598</v>
      </c>
      <c r="H284" s="234" t="s">
        <v>482</v>
      </c>
      <c r="I284" s="266" t="s">
        <v>1318</v>
      </c>
      <c r="J284" s="265"/>
    </row>
    <row r="285" spans="1:10" ht="94.5" x14ac:dyDescent="0.2">
      <c r="A285" s="236">
        <v>284</v>
      </c>
      <c r="B285" s="238" t="s">
        <v>637</v>
      </c>
      <c r="C285" s="239" t="s">
        <v>636</v>
      </c>
      <c r="D285" s="240" t="s">
        <v>635</v>
      </c>
      <c r="E285" s="232" t="s">
        <v>1302</v>
      </c>
      <c r="F285" s="239" t="s">
        <v>432</v>
      </c>
      <c r="G285" s="241">
        <v>43598</v>
      </c>
      <c r="H285" s="234" t="s">
        <v>482</v>
      </c>
      <c r="I285" s="266" t="s">
        <v>1318</v>
      </c>
      <c r="J285" s="265"/>
    </row>
    <row r="286" spans="1:10" ht="94.5" x14ac:dyDescent="0.2">
      <c r="A286" s="236">
        <v>285</v>
      </c>
      <c r="B286" s="238" t="s">
        <v>648</v>
      </c>
      <c r="C286" s="239" t="s">
        <v>647</v>
      </c>
      <c r="D286" s="240">
        <v>32230836</v>
      </c>
      <c r="E286" s="232" t="s">
        <v>1302</v>
      </c>
      <c r="F286" s="239" t="s">
        <v>1245</v>
      </c>
      <c r="G286" s="241">
        <v>43598</v>
      </c>
      <c r="H286" s="234" t="s">
        <v>482</v>
      </c>
      <c r="I286" s="266" t="s">
        <v>1318</v>
      </c>
      <c r="J286" s="265"/>
    </row>
    <row r="287" spans="1:10" ht="94.5" x14ac:dyDescent="0.2">
      <c r="A287" s="236">
        <v>286</v>
      </c>
      <c r="B287" s="232" t="s">
        <v>660</v>
      </c>
      <c r="C287" s="232" t="s">
        <v>659</v>
      </c>
      <c r="D287" s="232" t="s">
        <v>658</v>
      </c>
      <c r="E287" s="232" t="s">
        <v>1302</v>
      </c>
      <c r="F287" s="232" t="s">
        <v>432</v>
      </c>
      <c r="G287" s="237">
        <v>43598</v>
      </c>
      <c r="H287" s="234" t="s">
        <v>482</v>
      </c>
      <c r="I287" s="266" t="s">
        <v>1318</v>
      </c>
      <c r="J287" s="265"/>
    </row>
    <row r="288" spans="1:10" ht="78.75" x14ac:dyDescent="0.2">
      <c r="A288" s="236">
        <v>287</v>
      </c>
      <c r="B288" s="232" t="s">
        <v>660</v>
      </c>
      <c r="C288" s="232" t="s">
        <v>659</v>
      </c>
      <c r="D288" s="232" t="s">
        <v>658</v>
      </c>
      <c r="E288" s="232" t="s">
        <v>429</v>
      </c>
      <c r="F288" s="232" t="s">
        <v>432</v>
      </c>
      <c r="G288" s="237">
        <v>43598</v>
      </c>
      <c r="H288" s="234" t="s">
        <v>482</v>
      </c>
      <c r="I288" s="266" t="s">
        <v>1318</v>
      </c>
      <c r="J288" s="265"/>
    </row>
    <row r="289" spans="1:10" ht="94.5" x14ac:dyDescent="0.2">
      <c r="A289" s="236">
        <v>288</v>
      </c>
      <c r="B289" s="236" t="s">
        <v>691</v>
      </c>
      <c r="C289" s="239" t="s">
        <v>692</v>
      </c>
      <c r="D289" s="240" t="s">
        <v>693</v>
      </c>
      <c r="E289" s="232" t="s">
        <v>1302</v>
      </c>
      <c r="F289" s="239" t="s">
        <v>433</v>
      </c>
      <c r="G289" s="241">
        <v>43598</v>
      </c>
      <c r="H289" s="239">
        <v>10</v>
      </c>
      <c r="I289" s="266" t="s">
        <v>1318</v>
      </c>
      <c r="J289" s="265"/>
    </row>
    <row r="290" spans="1:10" ht="94.5" x14ac:dyDescent="0.2">
      <c r="A290" s="236">
        <v>289</v>
      </c>
      <c r="B290" s="251" t="s">
        <v>608</v>
      </c>
      <c r="C290" s="251" t="s">
        <v>607</v>
      </c>
      <c r="D290" s="245" t="s">
        <v>606</v>
      </c>
      <c r="E290" s="232" t="s">
        <v>1302</v>
      </c>
      <c r="F290" s="251" t="s">
        <v>432</v>
      </c>
      <c r="G290" s="246">
        <v>43599</v>
      </c>
      <c r="H290" s="234" t="s">
        <v>482</v>
      </c>
      <c r="I290" s="266" t="s">
        <v>1318</v>
      </c>
      <c r="J290" s="265"/>
    </row>
    <row r="291" spans="1:10" ht="94.5" x14ac:dyDescent="0.2">
      <c r="A291" s="236">
        <v>290</v>
      </c>
      <c r="B291" s="255" t="s">
        <v>611</v>
      </c>
      <c r="C291" s="255" t="s">
        <v>610</v>
      </c>
      <c r="D291" s="244" t="s">
        <v>609</v>
      </c>
      <c r="E291" s="232" t="s">
        <v>1302</v>
      </c>
      <c r="F291" s="255" t="s">
        <v>1245</v>
      </c>
      <c r="G291" s="259">
        <v>43599</v>
      </c>
      <c r="H291" s="234" t="s">
        <v>482</v>
      </c>
      <c r="I291" s="266" t="s">
        <v>1318</v>
      </c>
      <c r="J291" s="265"/>
    </row>
    <row r="292" spans="1:10" ht="94.5" x14ac:dyDescent="0.2">
      <c r="A292" s="236">
        <v>291</v>
      </c>
      <c r="B292" s="238" t="s">
        <v>623</v>
      </c>
      <c r="C292" s="239" t="s">
        <v>622</v>
      </c>
      <c r="D292" s="240" t="s">
        <v>621</v>
      </c>
      <c r="E292" s="232" t="s">
        <v>1302</v>
      </c>
      <c r="F292" s="239" t="s">
        <v>432</v>
      </c>
      <c r="G292" s="241">
        <v>43599</v>
      </c>
      <c r="H292" s="234" t="s">
        <v>482</v>
      </c>
      <c r="I292" s="266" t="s">
        <v>1318</v>
      </c>
      <c r="J292" s="265"/>
    </row>
    <row r="293" spans="1:10" ht="78.75" x14ac:dyDescent="0.2">
      <c r="A293" s="236">
        <v>292</v>
      </c>
      <c r="B293" s="238" t="s">
        <v>623</v>
      </c>
      <c r="C293" s="239" t="s">
        <v>622</v>
      </c>
      <c r="D293" s="240" t="s">
        <v>621</v>
      </c>
      <c r="E293" s="232" t="s">
        <v>429</v>
      </c>
      <c r="F293" s="239" t="s">
        <v>432</v>
      </c>
      <c r="G293" s="241">
        <v>43599</v>
      </c>
      <c r="H293" s="234" t="s">
        <v>482</v>
      </c>
      <c r="I293" s="266" t="s">
        <v>1318</v>
      </c>
      <c r="J293" s="265"/>
    </row>
    <row r="294" spans="1:10" ht="94.5" x14ac:dyDescent="0.2">
      <c r="A294" s="236">
        <v>293</v>
      </c>
      <c r="B294" s="238" t="s">
        <v>625</v>
      </c>
      <c r="C294" s="239" t="s">
        <v>624</v>
      </c>
      <c r="D294" s="240">
        <v>41230150</v>
      </c>
      <c r="E294" s="232" t="s">
        <v>1302</v>
      </c>
      <c r="F294" s="239" t="s">
        <v>1245</v>
      </c>
      <c r="G294" s="241">
        <v>43599</v>
      </c>
      <c r="H294" s="234" t="s">
        <v>482</v>
      </c>
      <c r="I294" s="266" t="s">
        <v>1318</v>
      </c>
      <c r="J294" s="265"/>
    </row>
    <row r="295" spans="1:10" ht="94.5" x14ac:dyDescent="0.2">
      <c r="A295" s="236">
        <v>294</v>
      </c>
      <c r="B295" s="242" t="s">
        <v>667</v>
      </c>
      <c r="C295" s="236" t="s">
        <v>668</v>
      </c>
      <c r="D295" s="245" t="s">
        <v>669</v>
      </c>
      <c r="E295" s="232" t="s">
        <v>1302</v>
      </c>
      <c r="F295" s="236" t="s">
        <v>432</v>
      </c>
      <c r="G295" s="246">
        <v>43599</v>
      </c>
      <c r="H295" s="239">
        <v>10</v>
      </c>
      <c r="I295" s="266" t="s">
        <v>1318</v>
      </c>
      <c r="J295" s="265"/>
    </row>
    <row r="296" spans="1:10" ht="94.5" x14ac:dyDescent="0.2">
      <c r="A296" s="236">
        <v>295</v>
      </c>
      <c r="B296" s="238" t="s">
        <v>591</v>
      </c>
      <c r="C296" s="239" t="s">
        <v>590</v>
      </c>
      <c r="D296" s="245" t="s">
        <v>589</v>
      </c>
      <c r="E296" s="232" t="s">
        <v>1302</v>
      </c>
      <c r="F296" s="239" t="s">
        <v>432</v>
      </c>
      <c r="G296" s="241">
        <v>43600</v>
      </c>
      <c r="H296" s="234" t="s">
        <v>482</v>
      </c>
      <c r="I296" s="266" t="s">
        <v>1318</v>
      </c>
      <c r="J296" s="265"/>
    </row>
    <row r="297" spans="1:10" ht="63" x14ac:dyDescent="0.2">
      <c r="A297" s="236">
        <v>296</v>
      </c>
      <c r="B297" s="238" t="s">
        <v>591</v>
      </c>
      <c r="C297" s="239" t="s">
        <v>590</v>
      </c>
      <c r="D297" s="245" t="s">
        <v>589</v>
      </c>
      <c r="E297" s="232" t="s">
        <v>428</v>
      </c>
      <c r="F297" s="239" t="s">
        <v>432</v>
      </c>
      <c r="G297" s="241">
        <v>43600</v>
      </c>
      <c r="H297" s="234" t="s">
        <v>482</v>
      </c>
      <c r="I297" s="266" t="s">
        <v>1318</v>
      </c>
      <c r="J297" s="265"/>
    </row>
    <row r="298" spans="1:10" ht="94.5" x14ac:dyDescent="0.2">
      <c r="A298" s="236">
        <v>297</v>
      </c>
      <c r="B298" s="255" t="s">
        <v>616</v>
      </c>
      <c r="C298" s="255" t="s">
        <v>615</v>
      </c>
      <c r="D298" s="257" t="s">
        <v>614</v>
      </c>
      <c r="E298" s="232" t="s">
        <v>1302</v>
      </c>
      <c r="F298" s="255" t="s">
        <v>1245</v>
      </c>
      <c r="G298" s="259">
        <v>43600</v>
      </c>
      <c r="H298" s="234" t="s">
        <v>482</v>
      </c>
      <c r="I298" s="266" t="s">
        <v>1318</v>
      </c>
      <c r="J298" s="265"/>
    </row>
    <row r="299" spans="1:10" ht="78.75" x14ac:dyDescent="0.2">
      <c r="A299" s="236">
        <v>298</v>
      </c>
      <c r="B299" s="255" t="s">
        <v>616</v>
      </c>
      <c r="C299" s="255" t="s">
        <v>615</v>
      </c>
      <c r="D299" s="257" t="s">
        <v>614</v>
      </c>
      <c r="E299" s="232" t="s">
        <v>429</v>
      </c>
      <c r="F299" s="255" t="s">
        <v>1245</v>
      </c>
      <c r="G299" s="259">
        <v>43600</v>
      </c>
      <c r="H299" s="234" t="s">
        <v>482</v>
      </c>
      <c r="I299" s="266" t="s">
        <v>1318</v>
      </c>
      <c r="J299" s="265"/>
    </row>
    <row r="300" spans="1:10" ht="94.5" x14ac:dyDescent="0.2">
      <c r="A300" s="236">
        <v>299</v>
      </c>
      <c r="B300" s="238" t="s">
        <v>634</v>
      </c>
      <c r="C300" s="239" t="s">
        <v>633</v>
      </c>
      <c r="D300" s="240">
        <v>35052120</v>
      </c>
      <c r="E300" s="232" t="s">
        <v>1302</v>
      </c>
      <c r="F300" s="239" t="s">
        <v>1245</v>
      </c>
      <c r="G300" s="241">
        <v>43600</v>
      </c>
      <c r="H300" s="234" t="s">
        <v>482</v>
      </c>
      <c r="I300" s="266" t="s">
        <v>1318</v>
      </c>
      <c r="J300" s="265"/>
    </row>
    <row r="301" spans="1:10" ht="94.5" x14ac:dyDescent="0.2">
      <c r="A301" s="236">
        <v>300</v>
      </c>
      <c r="B301" s="242" t="s">
        <v>654</v>
      </c>
      <c r="C301" s="236" t="s">
        <v>653</v>
      </c>
      <c r="D301" s="245" t="s">
        <v>652</v>
      </c>
      <c r="E301" s="232" t="s">
        <v>1302</v>
      </c>
      <c r="F301" s="236" t="s">
        <v>1245</v>
      </c>
      <c r="G301" s="246">
        <v>43600</v>
      </c>
      <c r="H301" s="234" t="s">
        <v>482</v>
      </c>
      <c r="I301" s="266" t="s">
        <v>1318</v>
      </c>
      <c r="J301" s="265"/>
    </row>
    <row r="302" spans="1:10" ht="78.75" x14ac:dyDescent="0.2">
      <c r="A302" s="236">
        <v>301</v>
      </c>
      <c r="B302" s="242" t="s">
        <v>654</v>
      </c>
      <c r="C302" s="236" t="s">
        <v>653</v>
      </c>
      <c r="D302" s="245" t="s">
        <v>652</v>
      </c>
      <c r="E302" s="232" t="s">
        <v>429</v>
      </c>
      <c r="F302" s="236" t="s">
        <v>1245</v>
      </c>
      <c r="G302" s="246">
        <v>43600</v>
      </c>
      <c r="H302" s="234" t="s">
        <v>482</v>
      </c>
      <c r="I302" s="266" t="s">
        <v>1318</v>
      </c>
      <c r="J302" s="265"/>
    </row>
    <row r="303" spans="1:10" ht="94.5" x14ac:dyDescent="0.2">
      <c r="A303" s="236">
        <v>302</v>
      </c>
      <c r="B303" s="236" t="s">
        <v>663</v>
      </c>
      <c r="C303" s="239" t="s">
        <v>662</v>
      </c>
      <c r="D303" s="240" t="s">
        <v>661</v>
      </c>
      <c r="E303" s="232" t="s">
        <v>1302</v>
      </c>
      <c r="F303" s="232" t="s">
        <v>1245</v>
      </c>
      <c r="G303" s="241">
        <v>43601</v>
      </c>
      <c r="H303" s="234" t="s">
        <v>482</v>
      </c>
      <c r="I303" s="266" t="s">
        <v>1318</v>
      </c>
      <c r="J303" s="265"/>
    </row>
    <row r="304" spans="1:10" ht="94.5" x14ac:dyDescent="0.2">
      <c r="A304" s="236">
        <v>303</v>
      </c>
      <c r="B304" s="232" t="s">
        <v>676</v>
      </c>
      <c r="C304" s="232" t="s">
        <v>677</v>
      </c>
      <c r="D304" s="232" t="s">
        <v>678</v>
      </c>
      <c r="E304" s="232" t="s">
        <v>1302</v>
      </c>
      <c r="F304" s="253" t="s">
        <v>1245</v>
      </c>
      <c r="G304" s="254">
        <v>43601</v>
      </c>
      <c r="H304" s="239">
        <v>10</v>
      </c>
      <c r="I304" s="266" t="s">
        <v>1318</v>
      </c>
      <c r="J304" s="265"/>
    </row>
    <row r="305" spans="1:10" ht="78.75" x14ac:dyDescent="0.2">
      <c r="A305" s="236">
        <v>304</v>
      </c>
      <c r="B305" s="232" t="s">
        <v>676</v>
      </c>
      <c r="C305" s="232" t="s">
        <v>677</v>
      </c>
      <c r="D305" s="232" t="s">
        <v>678</v>
      </c>
      <c r="E305" s="232" t="s">
        <v>429</v>
      </c>
      <c r="F305" s="253" t="s">
        <v>1245</v>
      </c>
      <c r="G305" s="254">
        <v>43601</v>
      </c>
      <c r="H305" s="239">
        <v>10</v>
      </c>
      <c r="I305" s="266" t="s">
        <v>1318</v>
      </c>
      <c r="J305" s="265"/>
    </row>
    <row r="306" spans="1:10" ht="94.5" x14ac:dyDescent="0.2">
      <c r="A306" s="236">
        <v>305</v>
      </c>
      <c r="B306" s="232" t="s">
        <v>679</v>
      </c>
      <c r="C306" s="232" t="s">
        <v>680</v>
      </c>
      <c r="D306" s="232" t="s">
        <v>681</v>
      </c>
      <c r="E306" s="232" t="s">
        <v>1302</v>
      </c>
      <c r="F306" s="253" t="s">
        <v>432</v>
      </c>
      <c r="G306" s="254">
        <v>43601</v>
      </c>
      <c r="H306" s="239">
        <v>10</v>
      </c>
      <c r="I306" s="266" t="s">
        <v>1318</v>
      </c>
      <c r="J306" s="265"/>
    </row>
    <row r="307" spans="1:10" ht="78.75" x14ac:dyDescent="0.2">
      <c r="A307" s="236">
        <v>306</v>
      </c>
      <c r="B307" s="232" t="s">
        <v>679</v>
      </c>
      <c r="C307" s="232" t="s">
        <v>680</v>
      </c>
      <c r="D307" s="232" t="s">
        <v>681</v>
      </c>
      <c r="E307" s="232" t="s">
        <v>429</v>
      </c>
      <c r="F307" s="253" t="s">
        <v>432</v>
      </c>
      <c r="G307" s="254">
        <v>43601</v>
      </c>
      <c r="H307" s="239">
        <v>10</v>
      </c>
      <c r="I307" s="266" t="s">
        <v>1318</v>
      </c>
      <c r="J307" s="265"/>
    </row>
    <row r="308" spans="1:10" ht="94.5" x14ac:dyDescent="0.2">
      <c r="A308" s="236">
        <v>307</v>
      </c>
      <c r="B308" s="238" t="s">
        <v>620</v>
      </c>
      <c r="C308" s="239" t="s">
        <v>619</v>
      </c>
      <c r="D308" s="239">
        <v>33376150</v>
      </c>
      <c r="E308" s="232" t="s">
        <v>1302</v>
      </c>
      <c r="F308" s="239" t="s">
        <v>1245</v>
      </c>
      <c r="G308" s="241">
        <v>43605</v>
      </c>
      <c r="H308" s="234" t="s">
        <v>482</v>
      </c>
      <c r="I308" s="266" t="s">
        <v>1318</v>
      </c>
      <c r="J308" s="265"/>
    </row>
    <row r="309" spans="1:10" ht="94.5" x14ac:dyDescent="0.2">
      <c r="A309" s="236">
        <v>308</v>
      </c>
      <c r="B309" s="238" t="s">
        <v>651</v>
      </c>
      <c r="C309" s="239" t="s">
        <v>650</v>
      </c>
      <c r="D309" s="240" t="s">
        <v>649</v>
      </c>
      <c r="E309" s="232" t="s">
        <v>1302</v>
      </c>
      <c r="F309" s="239" t="s">
        <v>1245</v>
      </c>
      <c r="G309" s="241">
        <v>43606</v>
      </c>
      <c r="H309" s="234" t="s">
        <v>482</v>
      </c>
      <c r="I309" s="266" t="s">
        <v>1318</v>
      </c>
      <c r="J309" s="265"/>
    </row>
    <row r="310" spans="1:10" ht="94.5" x14ac:dyDescent="0.2">
      <c r="A310" s="236">
        <v>309</v>
      </c>
      <c r="B310" s="239" t="s">
        <v>602</v>
      </c>
      <c r="C310" s="248" t="s">
        <v>601</v>
      </c>
      <c r="D310" s="240" t="s">
        <v>600</v>
      </c>
      <c r="E310" s="232" t="s">
        <v>1302</v>
      </c>
      <c r="F310" s="247" t="s">
        <v>432</v>
      </c>
      <c r="G310" s="246">
        <v>43607</v>
      </c>
      <c r="H310" s="234" t="s">
        <v>482</v>
      </c>
      <c r="I310" s="266" t="s">
        <v>1318</v>
      </c>
      <c r="J310" s="265"/>
    </row>
    <row r="311" spans="1:10" ht="78.75" x14ac:dyDescent="0.2">
      <c r="A311" s="236">
        <v>310</v>
      </c>
      <c r="B311" s="239" t="s">
        <v>602</v>
      </c>
      <c r="C311" s="248" t="s">
        <v>601</v>
      </c>
      <c r="D311" s="240" t="s">
        <v>600</v>
      </c>
      <c r="E311" s="232" t="s">
        <v>429</v>
      </c>
      <c r="F311" s="247" t="s">
        <v>432</v>
      </c>
      <c r="G311" s="246">
        <v>43607</v>
      </c>
      <c r="H311" s="234" t="s">
        <v>482</v>
      </c>
      <c r="I311" s="266" t="s">
        <v>1318</v>
      </c>
      <c r="J311" s="265"/>
    </row>
    <row r="312" spans="1:10" ht="94.5" x14ac:dyDescent="0.2">
      <c r="A312" s="236">
        <v>311</v>
      </c>
      <c r="B312" s="236" t="s">
        <v>694</v>
      </c>
      <c r="C312" s="239" t="s">
        <v>695</v>
      </c>
      <c r="D312" s="240" t="s">
        <v>696</v>
      </c>
      <c r="E312" s="232" t="s">
        <v>1302</v>
      </c>
      <c r="F312" s="239" t="s">
        <v>1245</v>
      </c>
      <c r="G312" s="241">
        <v>43607</v>
      </c>
      <c r="H312" s="239">
        <v>10</v>
      </c>
      <c r="I312" s="266" t="s">
        <v>1318</v>
      </c>
      <c r="J312" s="265"/>
    </row>
    <row r="313" spans="1:10" ht="94.5" x14ac:dyDescent="0.2">
      <c r="A313" s="236">
        <v>312</v>
      </c>
      <c r="B313" s="238" t="s">
        <v>599</v>
      </c>
      <c r="C313" s="248" t="s">
        <v>598</v>
      </c>
      <c r="D313" s="240" t="s">
        <v>597</v>
      </c>
      <c r="E313" s="232" t="s">
        <v>1302</v>
      </c>
      <c r="F313" s="239" t="s">
        <v>432</v>
      </c>
      <c r="G313" s="246">
        <v>43608</v>
      </c>
      <c r="H313" s="234" t="s">
        <v>482</v>
      </c>
      <c r="I313" s="266" t="s">
        <v>1318</v>
      </c>
      <c r="J313" s="265"/>
    </row>
    <row r="314" spans="1:10" ht="78.75" x14ac:dyDescent="0.2">
      <c r="A314" s="236">
        <v>313</v>
      </c>
      <c r="B314" s="238" t="s">
        <v>599</v>
      </c>
      <c r="C314" s="248" t="s">
        <v>598</v>
      </c>
      <c r="D314" s="240" t="s">
        <v>597</v>
      </c>
      <c r="E314" s="232" t="s">
        <v>429</v>
      </c>
      <c r="F314" s="239" t="s">
        <v>432</v>
      </c>
      <c r="G314" s="246">
        <v>43608</v>
      </c>
      <c r="H314" s="234" t="s">
        <v>482</v>
      </c>
      <c r="I314" s="266" t="s">
        <v>1318</v>
      </c>
      <c r="J314" s="265"/>
    </row>
    <row r="315" spans="1:10" ht="94.5" x14ac:dyDescent="0.2">
      <c r="A315" s="236">
        <v>314</v>
      </c>
      <c r="B315" s="238" t="s">
        <v>643</v>
      </c>
      <c r="C315" s="239" t="s">
        <v>642</v>
      </c>
      <c r="D315" s="240" t="s">
        <v>641</v>
      </c>
      <c r="E315" s="232" t="s">
        <v>1302</v>
      </c>
      <c r="F315" s="239" t="s">
        <v>1245</v>
      </c>
      <c r="G315" s="241">
        <v>43608</v>
      </c>
      <c r="H315" s="234" t="s">
        <v>482</v>
      </c>
      <c r="I315" s="266" t="s">
        <v>1318</v>
      </c>
      <c r="J315" s="265"/>
    </row>
    <row r="316" spans="1:10" ht="94.5" x14ac:dyDescent="0.2">
      <c r="A316" s="236">
        <v>315</v>
      </c>
      <c r="B316" s="236" t="s">
        <v>684</v>
      </c>
      <c r="C316" s="236" t="s">
        <v>683</v>
      </c>
      <c r="D316" s="240" t="s">
        <v>682</v>
      </c>
      <c r="E316" s="232" t="s">
        <v>1302</v>
      </c>
      <c r="F316" s="239" t="s">
        <v>432</v>
      </c>
      <c r="G316" s="241">
        <v>43608</v>
      </c>
      <c r="H316" s="239">
        <v>10</v>
      </c>
      <c r="I316" s="266" t="s">
        <v>1318</v>
      </c>
      <c r="J316" s="265"/>
    </row>
    <row r="317" spans="1:10" ht="94.5" x14ac:dyDescent="0.2">
      <c r="A317" s="236">
        <v>316</v>
      </c>
      <c r="B317" s="239" t="s">
        <v>657</v>
      </c>
      <c r="C317" s="239" t="s">
        <v>656</v>
      </c>
      <c r="D317" s="240" t="s">
        <v>655</v>
      </c>
      <c r="E317" s="232" t="s">
        <v>1302</v>
      </c>
      <c r="F317" s="239" t="s">
        <v>432</v>
      </c>
      <c r="G317" s="237">
        <v>43609</v>
      </c>
      <c r="H317" s="234" t="s">
        <v>482</v>
      </c>
      <c r="I317" s="266" t="s">
        <v>1318</v>
      </c>
      <c r="J317" s="265"/>
    </row>
    <row r="318" spans="1:10" ht="63" x14ac:dyDescent="0.2">
      <c r="A318" s="236">
        <v>317</v>
      </c>
      <c r="B318" s="239" t="s">
        <v>657</v>
      </c>
      <c r="C318" s="239" t="s">
        <v>656</v>
      </c>
      <c r="D318" s="240" t="s">
        <v>655</v>
      </c>
      <c r="E318" s="232" t="s">
        <v>428</v>
      </c>
      <c r="F318" s="239" t="s">
        <v>432</v>
      </c>
      <c r="G318" s="237">
        <v>43609</v>
      </c>
      <c r="H318" s="234" t="s">
        <v>482</v>
      </c>
      <c r="I318" s="266" t="s">
        <v>1318</v>
      </c>
      <c r="J318" s="265"/>
    </row>
    <row r="319" spans="1:10" ht="94.5" x14ac:dyDescent="0.2">
      <c r="A319" s="236">
        <v>318</v>
      </c>
      <c r="B319" s="232" t="s">
        <v>594</v>
      </c>
      <c r="C319" s="232" t="s">
        <v>593</v>
      </c>
      <c r="D319" s="232" t="s">
        <v>592</v>
      </c>
      <c r="E319" s="232" t="s">
        <v>1302</v>
      </c>
      <c r="F319" s="239" t="s">
        <v>432</v>
      </c>
      <c r="G319" s="241">
        <v>43612</v>
      </c>
      <c r="H319" s="234" t="s">
        <v>482</v>
      </c>
      <c r="I319" s="266" t="s">
        <v>1318</v>
      </c>
      <c r="J319" s="265"/>
    </row>
    <row r="320" spans="1:10" ht="78.75" x14ac:dyDescent="0.2">
      <c r="A320" s="236">
        <v>319</v>
      </c>
      <c r="B320" s="232" t="s">
        <v>594</v>
      </c>
      <c r="C320" s="232" t="s">
        <v>593</v>
      </c>
      <c r="D320" s="232" t="s">
        <v>592</v>
      </c>
      <c r="E320" s="232" t="s">
        <v>429</v>
      </c>
      <c r="F320" s="239" t="s">
        <v>432</v>
      </c>
      <c r="G320" s="241">
        <v>43612</v>
      </c>
      <c r="H320" s="234" t="s">
        <v>482</v>
      </c>
      <c r="I320" s="266" t="s">
        <v>1318</v>
      </c>
      <c r="J320" s="265"/>
    </row>
    <row r="321" spans="1:10" ht="94.5" x14ac:dyDescent="0.2">
      <c r="A321" s="236">
        <v>320</v>
      </c>
      <c r="B321" s="238" t="s">
        <v>627</v>
      </c>
      <c r="C321" s="239" t="s">
        <v>626</v>
      </c>
      <c r="D321" s="240">
        <v>38725773</v>
      </c>
      <c r="E321" s="232" t="s">
        <v>1302</v>
      </c>
      <c r="F321" s="239" t="s">
        <v>433</v>
      </c>
      <c r="G321" s="241">
        <v>43612</v>
      </c>
      <c r="H321" s="234" t="s">
        <v>482</v>
      </c>
      <c r="I321" s="266" t="s">
        <v>1318</v>
      </c>
      <c r="J321" s="265"/>
    </row>
    <row r="322" spans="1:10" ht="110.25" x14ac:dyDescent="0.2">
      <c r="A322" s="236">
        <v>321</v>
      </c>
      <c r="B322" s="238" t="s">
        <v>646</v>
      </c>
      <c r="C322" s="239" t="s">
        <v>645</v>
      </c>
      <c r="D322" s="240" t="s">
        <v>644</v>
      </c>
      <c r="E322" s="232" t="s">
        <v>1302</v>
      </c>
      <c r="F322" s="239" t="s">
        <v>1245</v>
      </c>
      <c r="G322" s="241">
        <v>43612</v>
      </c>
      <c r="H322" s="234" t="s">
        <v>482</v>
      </c>
      <c r="I322" s="266" t="s">
        <v>1318</v>
      </c>
      <c r="J322" s="265"/>
    </row>
    <row r="323" spans="1:10" ht="94.5" x14ac:dyDescent="0.2">
      <c r="A323" s="236">
        <v>322</v>
      </c>
      <c r="B323" s="236" t="s">
        <v>687</v>
      </c>
      <c r="C323" s="236" t="s">
        <v>686</v>
      </c>
      <c r="D323" s="245" t="s">
        <v>685</v>
      </c>
      <c r="E323" s="232" t="s">
        <v>1302</v>
      </c>
      <c r="F323" s="236" t="s">
        <v>1245</v>
      </c>
      <c r="G323" s="246">
        <v>43613</v>
      </c>
      <c r="H323" s="236">
        <v>10</v>
      </c>
      <c r="I323" s="281" t="s">
        <v>1318</v>
      </c>
      <c r="J323" s="265"/>
    </row>
    <row r="324" spans="1:10" s="283" customFormat="1" ht="94.5" x14ac:dyDescent="0.2">
      <c r="A324" s="236">
        <v>323</v>
      </c>
      <c r="B324" s="232" t="s">
        <v>711</v>
      </c>
      <c r="C324" s="232" t="s">
        <v>710</v>
      </c>
      <c r="D324" s="232" t="s">
        <v>709</v>
      </c>
      <c r="E324" s="232" t="s">
        <v>1302</v>
      </c>
      <c r="F324" s="239" t="s">
        <v>1245</v>
      </c>
      <c r="G324" s="241">
        <v>43619</v>
      </c>
      <c r="H324" s="234" t="s">
        <v>482</v>
      </c>
      <c r="I324" s="266" t="s">
        <v>1318</v>
      </c>
      <c r="J324" s="282"/>
    </row>
    <row r="325" spans="1:10" s="283" customFormat="1" ht="78.75" x14ac:dyDescent="0.2">
      <c r="A325" s="236">
        <v>324</v>
      </c>
      <c r="B325" s="232" t="s">
        <v>711</v>
      </c>
      <c r="C325" s="232" t="s">
        <v>710</v>
      </c>
      <c r="D325" s="232" t="s">
        <v>709</v>
      </c>
      <c r="E325" s="232" t="s">
        <v>429</v>
      </c>
      <c r="F325" s="239" t="s">
        <v>1245</v>
      </c>
      <c r="G325" s="241">
        <v>43619</v>
      </c>
      <c r="H325" s="234" t="s">
        <v>482</v>
      </c>
      <c r="I325" s="266" t="s">
        <v>1318</v>
      </c>
      <c r="J325" s="282"/>
    </row>
    <row r="326" spans="1:10" s="283" customFormat="1" ht="94.5" x14ac:dyDescent="0.2">
      <c r="A326" s="236">
        <v>325</v>
      </c>
      <c r="B326" s="232" t="s">
        <v>713</v>
      </c>
      <c r="C326" s="232" t="s">
        <v>712</v>
      </c>
      <c r="D326" s="239">
        <v>2664917319</v>
      </c>
      <c r="E326" s="232" t="s">
        <v>1302</v>
      </c>
      <c r="F326" s="239" t="s">
        <v>1245</v>
      </c>
      <c r="G326" s="241">
        <v>43619</v>
      </c>
      <c r="H326" s="234" t="s">
        <v>1299</v>
      </c>
      <c r="I326" s="266" t="s">
        <v>1318</v>
      </c>
      <c r="J326" s="282"/>
    </row>
    <row r="327" spans="1:10" s="283" customFormat="1" ht="78.75" x14ac:dyDescent="0.2">
      <c r="A327" s="236">
        <v>326</v>
      </c>
      <c r="B327" s="232" t="s">
        <v>713</v>
      </c>
      <c r="C327" s="232" t="s">
        <v>712</v>
      </c>
      <c r="D327" s="239">
        <v>2664917319</v>
      </c>
      <c r="E327" s="232" t="s">
        <v>429</v>
      </c>
      <c r="F327" s="239" t="s">
        <v>1245</v>
      </c>
      <c r="G327" s="241">
        <v>43619</v>
      </c>
      <c r="H327" s="234" t="s">
        <v>1299</v>
      </c>
      <c r="I327" s="266" t="s">
        <v>1318</v>
      </c>
      <c r="J327" s="282"/>
    </row>
    <row r="328" spans="1:10" s="283" customFormat="1" ht="94.5" x14ac:dyDescent="0.2">
      <c r="A328" s="236">
        <v>327</v>
      </c>
      <c r="B328" s="255" t="s">
        <v>734</v>
      </c>
      <c r="C328" s="255" t="s">
        <v>733</v>
      </c>
      <c r="D328" s="255">
        <v>30065580</v>
      </c>
      <c r="E328" s="232" t="s">
        <v>1302</v>
      </c>
      <c r="F328" s="255" t="s">
        <v>1245</v>
      </c>
      <c r="G328" s="259">
        <v>43619</v>
      </c>
      <c r="H328" s="234" t="s">
        <v>482</v>
      </c>
      <c r="I328" s="266" t="s">
        <v>1318</v>
      </c>
      <c r="J328" s="282"/>
    </row>
    <row r="329" spans="1:10" s="283" customFormat="1" ht="94.5" x14ac:dyDescent="0.2">
      <c r="A329" s="236">
        <v>328</v>
      </c>
      <c r="B329" s="255" t="s">
        <v>736</v>
      </c>
      <c r="C329" s="255" t="s">
        <v>735</v>
      </c>
      <c r="D329" s="255">
        <v>22808441</v>
      </c>
      <c r="E329" s="232" t="s">
        <v>1302</v>
      </c>
      <c r="F329" s="255" t="s">
        <v>1245</v>
      </c>
      <c r="G329" s="259">
        <v>43619</v>
      </c>
      <c r="H329" s="234" t="s">
        <v>482</v>
      </c>
      <c r="I329" s="266" t="s">
        <v>1318</v>
      </c>
      <c r="J329" s="282"/>
    </row>
    <row r="330" spans="1:10" ht="78.75" x14ac:dyDescent="0.2">
      <c r="A330" s="236">
        <v>329</v>
      </c>
      <c r="B330" s="255" t="s">
        <v>736</v>
      </c>
      <c r="C330" s="255" t="s">
        <v>735</v>
      </c>
      <c r="D330" s="255">
        <v>22808441</v>
      </c>
      <c r="E330" s="232" t="s">
        <v>429</v>
      </c>
      <c r="F330" s="255" t="s">
        <v>1245</v>
      </c>
      <c r="G330" s="259">
        <v>43619</v>
      </c>
      <c r="H330" s="234" t="s">
        <v>482</v>
      </c>
      <c r="I330" s="266" t="s">
        <v>1318</v>
      </c>
      <c r="J330" s="265"/>
    </row>
    <row r="331" spans="1:10" ht="94.5" x14ac:dyDescent="0.2">
      <c r="A331" s="236">
        <v>330</v>
      </c>
      <c r="B331" s="242" t="s">
        <v>745</v>
      </c>
      <c r="C331" s="236" t="s">
        <v>744</v>
      </c>
      <c r="D331" s="245" t="s">
        <v>743</v>
      </c>
      <c r="E331" s="232" t="s">
        <v>1302</v>
      </c>
      <c r="F331" s="236" t="s">
        <v>1245</v>
      </c>
      <c r="G331" s="246">
        <v>43619</v>
      </c>
      <c r="H331" s="234" t="s">
        <v>482</v>
      </c>
      <c r="I331" s="266" t="s">
        <v>1318</v>
      </c>
      <c r="J331" s="265"/>
    </row>
    <row r="332" spans="1:10" ht="94.5" x14ac:dyDescent="0.2">
      <c r="A332" s="236">
        <v>331</v>
      </c>
      <c r="B332" s="242" t="s">
        <v>793</v>
      </c>
      <c r="C332" s="239" t="s">
        <v>792</v>
      </c>
      <c r="D332" s="240" t="s">
        <v>791</v>
      </c>
      <c r="E332" s="232" t="s">
        <v>1302</v>
      </c>
      <c r="F332" s="239" t="s">
        <v>1245</v>
      </c>
      <c r="G332" s="241">
        <v>43619</v>
      </c>
      <c r="H332" s="234" t="s">
        <v>482</v>
      </c>
      <c r="I332" s="266" t="s">
        <v>1318</v>
      </c>
      <c r="J332" s="265"/>
    </row>
    <row r="333" spans="1:10" ht="94.5" x14ac:dyDescent="0.2">
      <c r="A333" s="236">
        <v>332</v>
      </c>
      <c r="B333" s="236" t="s">
        <v>808</v>
      </c>
      <c r="C333" s="239" t="s">
        <v>807</v>
      </c>
      <c r="D333" s="240" t="s">
        <v>806</v>
      </c>
      <c r="E333" s="232" t="s">
        <v>1302</v>
      </c>
      <c r="F333" s="239" t="s">
        <v>1245</v>
      </c>
      <c r="G333" s="241">
        <v>43619</v>
      </c>
      <c r="H333" s="239">
        <v>10</v>
      </c>
      <c r="I333" s="266" t="s">
        <v>1318</v>
      </c>
      <c r="J333" s="265"/>
    </row>
    <row r="334" spans="1:10" ht="94.5" x14ac:dyDescent="0.2">
      <c r="A334" s="236">
        <v>333</v>
      </c>
      <c r="B334" s="238" t="s">
        <v>769</v>
      </c>
      <c r="C334" s="239" t="s">
        <v>768</v>
      </c>
      <c r="D334" s="240" t="s">
        <v>767</v>
      </c>
      <c r="E334" s="232" t="s">
        <v>1302</v>
      </c>
      <c r="F334" s="239" t="s">
        <v>1245</v>
      </c>
      <c r="G334" s="241">
        <v>43620</v>
      </c>
      <c r="H334" s="234" t="s">
        <v>482</v>
      </c>
      <c r="I334" s="266" t="s">
        <v>1318</v>
      </c>
      <c r="J334" s="265"/>
    </row>
    <row r="335" spans="1:10" ht="94.5" x14ac:dyDescent="0.2">
      <c r="A335" s="236">
        <v>334</v>
      </c>
      <c r="B335" s="232" t="s">
        <v>708</v>
      </c>
      <c r="C335" s="232" t="s">
        <v>707</v>
      </c>
      <c r="D335" s="232" t="s">
        <v>706</v>
      </c>
      <c r="E335" s="232" t="s">
        <v>1302</v>
      </c>
      <c r="F335" s="239" t="s">
        <v>1245</v>
      </c>
      <c r="G335" s="246">
        <v>43621</v>
      </c>
      <c r="H335" s="234" t="s">
        <v>1299</v>
      </c>
      <c r="I335" s="266" t="s">
        <v>1318</v>
      </c>
      <c r="J335" s="265"/>
    </row>
    <row r="336" spans="1:10" ht="78.75" x14ac:dyDescent="0.2">
      <c r="A336" s="236">
        <v>335</v>
      </c>
      <c r="B336" s="232" t="s">
        <v>708</v>
      </c>
      <c r="C336" s="232" t="s">
        <v>707</v>
      </c>
      <c r="D336" s="232" t="s">
        <v>706</v>
      </c>
      <c r="E336" s="232" t="s">
        <v>429</v>
      </c>
      <c r="F336" s="239" t="s">
        <v>1245</v>
      </c>
      <c r="G336" s="246">
        <v>43621</v>
      </c>
      <c r="H336" s="234" t="s">
        <v>1299</v>
      </c>
      <c r="I336" s="266" t="s">
        <v>1318</v>
      </c>
      <c r="J336" s="265"/>
    </row>
    <row r="337" spans="1:10" ht="110.25" x14ac:dyDescent="0.2">
      <c r="A337" s="236">
        <v>336</v>
      </c>
      <c r="B337" s="238" t="s">
        <v>748</v>
      </c>
      <c r="C337" s="239" t="s">
        <v>747</v>
      </c>
      <c r="D337" s="240" t="s">
        <v>746</v>
      </c>
      <c r="E337" s="232" t="s">
        <v>1302</v>
      </c>
      <c r="F337" s="239" t="s">
        <v>1245</v>
      </c>
      <c r="G337" s="241">
        <v>43622</v>
      </c>
      <c r="H337" s="234" t="s">
        <v>482</v>
      </c>
      <c r="I337" s="266" t="s">
        <v>1318</v>
      </c>
      <c r="J337" s="265"/>
    </row>
    <row r="338" spans="1:10" ht="94.5" x14ac:dyDescent="0.2">
      <c r="A338" s="236">
        <v>337</v>
      </c>
      <c r="B338" s="236" t="s">
        <v>772</v>
      </c>
      <c r="C338" s="239" t="s">
        <v>771</v>
      </c>
      <c r="D338" s="240" t="s">
        <v>770</v>
      </c>
      <c r="E338" s="232" t="s">
        <v>1302</v>
      </c>
      <c r="F338" s="232" t="s">
        <v>1245</v>
      </c>
      <c r="G338" s="241">
        <v>43622</v>
      </c>
      <c r="H338" s="234" t="s">
        <v>482</v>
      </c>
      <c r="I338" s="266" t="s">
        <v>1318</v>
      </c>
      <c r="J338" s="265"/>
    </row>
    <row r="339" spans="1:10" ht="78.75" x14ac:dyDescent="0.2">
      <c r="A339" s="236">
        <v>338</v>
      </c>
      <c r="B339" s="236" t="s">
        <v>772</v>
      </c>
      <c r="C339" s="239" t="s">
        <v>771</v>
      </c>
      <c r="D339" s="240" t="s">
        <v>770</v>
      </c>
      <c r="E339" s="232" t="s">
        <v>429</v>
      </c>
      <c r="F339" s="232" t="s">
        <v>1245</v>
      </c>
      <c r="G339" s="241">
        <v>43622</v>
      </c>
      <c r="H339" s="234" t="s">
        <v>482</v>
      </c>
      <c r="I339" s="266" t="s">
        <v>1318</v>
      </c>
      <c r="J339" s="265"/>
    </row>
    <row r="340" spans="1:10" ht="94.5" x14ac:dyDescent="0.2">
      <c r="A340" s="236">
        <v>339</v>
      </c>
      <c r="B340" s="236" t="s">
        <v>778</v>
      </c>
      <c r="C340" s="239" t="s">
        <v>777</v>
      </c>
      <c r="D340" s="258" t="s">
        <v>776</v>
      </c>
      <c r="E340" s="232" t="s">
        <v>1302</v>
      </c>
      <c r="F340" s="232" t="s">
        <v>1245</v>
      </c>
      <c r="G340" s="241">
        <v>43622</v>
      </c>
      <c r="H340" s="234" t="s">
        <v>482</v>
      </c>
      <c r="I340" s="266" t="s">
        <v>1318</v>
      </c>
      <c r="J340" s="265"/>
    </row>
    <row r="341" spans="1:10" ht="94.5" x14ac:dyDescent="0.2">
      <c r="A341" s="236">
        <v>340</v>
      </c>
      <c r="B341" s="236" t="s">
        <v>775</v>
      </c>
      <c r="C341" s="239" t="s">
        <v>774</v>
      </c>
      <c r="D341" s="240" t="s">
        <v>773</v>
      </c>
      <c r="E341" s="232" t="s">
        <v>1302</v>
      </c>
      <c r="F341" s="232" t="s">
        <v>1245</v>
      </c>
      <c r="G341" s="241">
        <v>43622</v>
      </c>
      <c r="H341" s="234" t="s">
        <v>482</v>
      </c>
      <c r="I341" s="266" t="s">
        <v>1318</v>
      </c>
      <c r="J341" s="265"/>
    </row>
    <row r="342" spans="1:10" ht="94.5" x14ac:dyDescent="0.2">
      <c r="A342" s="236">
        <v>341</v>
      </c>
      <c r="B342" s="236" t="s">
        <v>799</v>
      </c>
      <c r="C342" s="239" t="s">
        <v>798</v>
      </c>
      <c r="D342" s="240" t="s">
        <v>797</v>
      </c>
      <c r="E342" s="232" t="s">
        <v>1302</v>
      </c>
      <c r="F342" s="239" t="s">
        <v>1245</v>
      </c>
      <c r="G342" s="241">
        <v>43622</v>
      </c>
      <c r="H342" s="239">
        <v>10</v>
      </c>
      <c r="I342" s="266" t="s">
        <v>1318</v>
      </c>
      <c r="J342" s="265"/>
    </row>
    <row r="343" spans="1:10" ht="94.5" x14ac:dyDescent="0.2">
      <c r="A343" s="236">
        <v>342</v>
      </c>
      <c r="B343" s="242" t="s">
        <v>699</v>
      </c>
      <c r="C343" s="239" t="s">
        <v>698</v>
      </c>
      <c r="D343" s="240" t="s">
        <v>697</v>
      </c>
      <c r="E343" s="232" t="s">
        <v>1302</v>
      </c>
      <c r="F343" s="236" t="s">
        <v>1245</v>
      </c>
      <c r="G343" s="241">
        <v>43626</v>
      </c>
      <c r="H343" s="234" t="s">
        <v>482</v>
      </c>
      <c r="I343" s="266" t="s">
        <v>1318</v>
      </c>
      <c r="J343" s="265"/>
    </row>
    <row r="344" spans="1:10" ht="78.75" x14ac:dyDescent="0.2">
      <c r="A344" s="236">
        <v>343</v>
      </c>
      <c r="B344" s="242" t="s">
        <v>699</v>
      </c>
      <c r="C344" s="239" t="s">
        <v>698</v>
      </c>
      <c r="D344" s="240" t="s">
        <v>697</v>
      </c>
      <c r="E344" s="232" t="s">
        <v>429</v>
      </c>
      <c r="F344" s="236" t="s">
        <v>1245</v>
      </c>
      <c r="G344" s="241">
        <v>43626</v>
      </c>
      <c r="H344" s="234" t="s">
        <v>482</v>
      </c>
      <c r="I344" s="266" t="s">
        <v>1318</v>
      </c>
      <c r="J344" s="265"/>
    </row>
    <row r="345" spans="1:10" ht="94.5" x14ac:dyDescent="0.2">
      <c r="A345" s="236">
        <v>344</v>
      </c>
      <c r="B345" s="239" t="s">
        <v>702</v>
      </c>
      <c r="C345" s="239" t="s">
        <v>701</v>
      </c>
      <c r="D345" s="243" t="s">
        <v>700</v>
      </c>
      <c r="E345" s="232" t="s">
        <v>1302</v>
      </c>
      <c r="F345" s="236" t="s">
        <v>1245</v>
      </c>
      <c r="G345" s="246">
        <v>43626</v>
      </c>
      <c r="H345" s="234" t="s">
        <v>482</v>
      </c>
      <c r="I345" s="266" t="s">
        <v>1318</v>
      </c>
      <c r="J345" s="265"/>
    </row>
    <row r="346" spans="1:10" ht="94.5" x14ac:dyDescent="0.2">
      <c r="A346" s="236">
        <v>345</v>
      </c>
      <c r="B346" s="236" t="s">
        <v>716</v>
      </c>
      <c r="C346" s="236" t="s">
        <v>715</v>
      </c>
      <c r="D346" s="245" t="s">
        <v>714</v>
      </c>
      <c r="E346" s="232" t="s">
        <v>1302</v>
      </c>
      <c r="F346" s="236" t="s">
        <v>432</v>
      </c>
      <c r="G346" s="246">
        <v>43626</v>
      </c>
      <c r="H346" s="234" t="s">
        <v>482</v>
      </c>
      <c r="I346" s="266" t="s">
        <v>1318</v>
      </c>
      <c r="J346" s="265"/>
    </row>
    <row r="347" spans="1:10" ht="78.75" x14ac:dyDescent="0.2">
      <c r="A347" s="236">
        <v>346</v>
      </c>
      <c r="B347" s="236" t="s">
        <v>716</v>
      </c>
      <c r="C347" s="236" t="s">
        <v>715</v>
      </c>
      <c r="D347" s="245" t="s">
        <v>714</v>
      </c>
      <c r="E347" s="232" t="s">
        <v>429</v>
      </c>
      <c r="F347" s="236" t="s">
        <v>432</v>
      </c>
      <c r="G347" s="246">
        <v>43626</v>
      </c>
      <c r="H347" s="234" t="s">
        <v>482</v>
      </c>
      <c r="I347" s="266" t="s">
        <v>1318</v>
      </c>
      <c r="J347" s="265"/>
    </row>
    <row r="348" spans="1:10" ht="94.5" x14ac:dyDescent="0.2">
      <c r="A348" s="236">
        <v>347</v>
      </c>
      <c r="B348" s="285" t="s">
        <v>722</v>
      </c>
      <c r="C348" s="285" t="s">
        <v>721</v>
      </c>
      <c r="D348" s="287" t="s">
        <v>720</v>
      </c>
      <c r="E348" s="232" t="s">
        <v>1302</v>
      </c>
      <c r="F348" s="236" t="s">
        <v>432</v>
      </c>
      <c r="G348" s="246">
        <v>43626</v>
      </c>
      <c r="H348" s="234" t="s">
        <v>482</v>
      </c>
      <c r="I348" s="266" t="s">
        <v>1318</v>
      </c>
      <c r="J348" s="265"/>
    </row>
    <row r="349" spans="1:10" ht="63" x14ac:dyDescent="0.2">
      <c r="A349" s="236">
        <v>348</v>
      </c>
      <c r="B349" s="285" t="s">
        <v>722</v>
      </c>
      <c r="C349" s="285" t="s">
        <v>721</v>
      </c>
      <c r="D349" s="287" t="s">
        <v>720</v>
      </c>
      <c r="E349" s="232" t="s">
        <v>428</v>
      </c>
      <c r="F349" s="236" t="s">
        <v>432</v>
      </c>
      <c r="G349" s="246">
        <v>43626</v>
      </c>
      <c r="H349" s="234" t="s">
        <v>482</v>
      </c>
      <c r="I349" s="266" t="s">
        <v>1318</v>
      </c>
      <c r="J349" s="265"/>
    </row>
    <row r="350" spans="1:10" ht="78.75" x14ac:dyDescent="0.2">
      <c r="A350" s="236">
        <v>349</v>
      </c>
      <c r="B350" s="285" t="s">
        <v>722</v>
      </c>
      <c r="C350" s="285" t="s">
        <v>721</v>
      </c>
      <c r="D350" s="287" t="s">
        <v>720</v>
      </c>
      <c r="E350" s="232" t="s">
        <v>429</v>
      </c>
      <c r="F350" s="236" t="s">
        <v>432</v>
      </c>
      <c r="G350" s="246">
        <v>43626</v>
      </c>
      <c r="H350" s="234" t="s">
        <v>482</v>
      </c>
      <c r="I350" s="266" t="s">
        <v>1318</v>
      </c>
      <c r="J350" s="265"/>
    </row>
    <row r="351" spans="1:10" ht="94.5" x14ac:dyDescent="0.2">
      <c r="A351" s="236">
        <v>350</v>
      </c>
      <c r="B351" s="238" t="s">
        <v>740</v>
      </c>
      <c r="C351" s="239" t="s">
        <v>739</v>
      </c>
      <c r="D351" s="240">
        <v>32925436</v>
      </c>
      <c r="E351" s="232" t="s">
        <v>1302</v>
      </c>
      <c r="F351" s="241" t="s">
        <v>1245</v>
      </c>
      <c r="G351" s="241">
        <v>43626</v>
      </c>
      <c r="H351" s="234" t="s">
        <v>482</v>
      </c>
      <c r="I351" s="266" t="s">
        <v>1318</v>
      </c>
      <c r="J351" s="265"/>
    </row>
    <row r="352" spans="1:10" ht="94.5" x14ac:dyDescent="0.2">
      <c r="A352" s="236">
        <v>351</v>
      </c>
      <c r="B352" s="238" t="s">
        <v>760</v>
      </c>
      <c r="C352" s="239" t="s">
        <v>759</v>
      </c>
      <c r="D352" s="240" t="s">
        <v>758</v>
      </c>
      <c r="E352" s="232" t="s">
        <v>1302</v>
      </c>
      <c r="F352" s="239" t="s">
        <v>1245</v>
      </c>
      <c r="G352" s="241">
        <v>43626</v>
      </c>
      <c r="H352" s="234" t="s">
        <v>482</v>
      </c>
      <c r="I352" s="266" t="s">
        <v>1318</v>
      </c>
      <c r="J352" s="265"/>
    </row>
    <row r="353" spans="1:10" ht="94.5" x14ac:dyDescent="0.2">
      <c r="A353" s="236">
        <v>352</v>
      </c>
      <c r="B353" s="239" t="s">
        <v>766</v>
      </c>
      <c r="C353" s="239" t="s">
        <v>765</v>
      </c>
      <c r="D353" s="240" t="s">
        <v>764</v>
      </c>
      <c r="E353" s="232" t="s">
        <v>1302</v>
      </c>
      <c r="F353" s="239" t="s">
        <v>1245</v>
      </c>
      <c r="G353" s="241">
        <v>43626</v>
      </c>
      <c r="H353" s="234" t="s">
        <v>482</v>
      </c>
      <c r="I353" s="266" t="s">
        <v>1318</v>
      </c>
      <c r="J353" s="265"/>
    </row>
    <row r="354" spans="1:10" ht="78.75" x14ac:dyDescent="0.2">
      <c r="A354" s="236">
        <v>353</v>
      </c>
      <c r="B354" s="239" t="s">
        <v>766</v>
      </c>
      <c r="C354" s="239" t="s">
        <v>765</v>
      </c>
      <c r="D354" s="240" t="s">
        <v>764</v>
      </c>
      <c r="E354" s="232" t="s">
        <v>429</v>
      </c>
      <c r="F354" s="239" t="s">
        <v>1245</v>
      </c>
      <c r="G354" s="241">
        <v>43626</v>
      </c>
      <c r="H354" s="234" t="s">
        <v>482</v>
      </c>
      <c r="I354" s="266" t="s">
        <v>1318</v>
      </c>
      <c r="J354" s="265"/>
    </row>
    <row r="355" spans="1:10" ht="94.5" x14ac:dyDescent="0.2">
      <c r="A355" s="236">
        <v>354</v>
      </c>
      <c r="B355" s="236" t="s">
        <v>787</v>
      </c>
      <c r="C355" s="239" t="s">
        <v>786</v>
      </c>
      <c r="D355" s="245" t="s">
        <v>785</v>
      </c>
      <c r="E355" s="232" t="s">
        <v>1302</v>
      </c>
      <c r="F355" s="239" t="s">
        <v>1245</v>
      </c>
      <c r="G355" s="241">
        <v>43626</v>
      </c>
      <c r="H355" s="234" t="s">
        <v>482</v>
      </c>
      <c r="I355" s="266" t="s">
        <v>1318</v>
      </c>
      <c r="J355" s="265"/>
    </row>
    <row r="356" spans="1:10" ht="94.5" x14ac:dyDescent="0.2">
      <c r="A356" s="236">
        <v>355</v>
      </c>
      <c r="B356" s="242" t="s">
        <v>784</v>
      </c>
      <c r="C356" s="239" t="s">
        <v>783</v>
      </c>
      <c r="D356" s="240" t="s">
        <v>782</v>
      </c>
      <c r="E356" s="232" t="s">
        <v>1302</v>
      </c>
      <c r="F356" s="239" t="s">
        <v>1245</v>
      </c>
      <c r="G356" s="241">
        <v>43626</v>
      </c>
      <c r="H356" s="234" t="s">
        <v>482</v>
      </c>
      <c r="I356" s="266" t="s">
        <v>1318</v>
      </c>
      <c r="J356" s="265"/>
    </row>
    <row r="357" spans="1:10" ht="94.5" x14ac:dyDescent="0.2">
      <c r="A357" s="236">
        <v>356</v>
      </c>
      <c r="B357" s="242" t="s">
        <v>725</v>
      </c>
      <c r="C357" s="239" t="s">
        <v>724</v>
      </c>
      <c r="D357" s="243" t="s">
        <v>723</v>
      </c>
      <c r="E357" s="232" t="s">
        <v>1302</v>
      </c>
      <c r="F357" s="247" t="s">
        <v>432</v>
      </c>
      <c r="G357" s="246">
        <v>43627</v>
      </c>
      <c r="H357" s="234" t="s">
        <v>482</v>
      </c>
      <c r="I357" s="266" t="s">
        <v>1318</v>
      </c>
      <c r="J357" s="265"/>
    </row>
    <row r="358" spans="1:10" ht="78.75" x14ac:dyDescent="0.2">
      <c r="A358" s="236">
        <v>357</v>
      </c>
      <c r="B358" s="242" t="s">
        <v>725</v>
      </c>
      <c r="C358" s="239" t="s">
        <v>724</v>
      </c>
      <c r="D358" s="243" t="s">
        <v>723</v>
      </c>
      <c r="E358" s="232" t="s">
        <v>429</v>
      </c>
      <c r="F358" s="247" t="s">
        <v>432</v>
      </c>
      <c r="G358" s="246">
        <v>43627</v>
      </c>
      <c r="H358" s="234" t="s">
        <v>482</v>
      </c>
      <c r="I358" s="266" t="s">
        <v>1318</v>
      </c>
      <c r="J358" s="265"/>
    </row>
    <row r="359" spans="1:10" ht="94.5" x14ac:dyDescent="0.2">
      <c r="A359" s="236">
        <v>358</v>
      </c>
      <c r="B359" s="242" t="s">
        <v>750</v>
      </c>
      <c r="C359" s="236" t="s">
        <v>749</v>
      </c>
      <c r="D359" s="245">
        <v>36651396</v>
      </c>
      <c r="E359" s="232" t="s">
        <v>1302</v>
      </c>
      <c r="F359" s="236" t="s">
        <v>1245</v>
      </c>
      <c r="G359" s="246">
        <v>43627</v>
      </c>
      <c r="H359" s="234" t="s">
        <v>482</v>
      </c>
      <c r="I359" s="266" t="s">
        <v>1318</v>
      </c>
      <c r="J359" s="265"/>
    </row>
    <row r="360" spans="1:10" ht="94.5" x14ac:dyDescent="0.2">
      <c r="A360" s="236">
        <v>359</v>
      </c>
      <c r="B360" s="238" t="s">
        <v>763</v>
      </c>
      <c r="C360" s="239" t="s">
        <v>762</v>
      </c>
      <c r="D360" s="240" t="s">
        <v>761</v>
      </c>
      <c r="E360" s="232" t="s">
        <v>1302</v>
      </c>
      <c r="F360" s="239" t="s">
        <v>1245</v>
      </c>
      <c r="G360" s="241">
        <v>43627</v>
      </c>
      <c r="H360" s="234" t="s">
        <v>482</v>
      </c>
      <c r="I360" s="266" t="s">
        <v>1318</v>
      </c>
      <c r="J360" s="265"/>
    </row>
    <row r="361" spans="1:10" ht="94.5" x14ac:dyDescent="0.2">
      <c r="A361" s="236">
        <v>360</v>
      </c>
      <c r="B361" s="236" t="s">
        <v>814</v>
      </c>
      <c r="C361" s="239" t="s">
        <v>813</v>
      </c>
      <c r="D361" s="240" t="s">
        <v>812</v>
      </c>
      <c r="E361" s="232" t="s">
        <v>1302</v>
      </c>
      <c r="F361" s="239" t="s">
        <v>1245</v>
      </c>
      <c r="G361" s="241">
        <v>43628</v>
      </c>
      <c r="H361" s="239">
        <v>10</v>
      </c>
      <c r="I361" s="266" t="s">
        <v>1318</v>
      </c>
      <c r="J361" s="265"/>
    </row>
    <row r="362" spans="1:10" ht="94.5" x14ac:dyDescent="0.2">
      <c r="A362" s="236">
        <v>361</v>
      </c>
      <c r="B362" s="238" t="s">
        <v>752</v>
      </c>
      <c r="C362" s="239" t="s">
        <v>751</v>
      </c>
      <c r="D362" s="240">
        <v>21378518</v>
      </c>
      <c r="E362" s="232" t="s">
        <v>1302</v>
      </c>
      <c r="F362" s="239" t="s">
        <v>1245</v>
      </c>
      <c r="G362" s="241">
        <v>43629</v>
      </c>
      <c r="H362" s="234" t="s">
        <v>482</v>
      </c>
      <c r="I362" s="266" t="s">
        <v>1318</v>
      </c>
      <c r="J362" s="265"/>
    </row>
    <row r="363" spans="1:10" ht="94.5" x14ac:dyDescent="0.2">
      <c r="A363" s="236">
        <v>362</v>
      </c>
      <c r="B363" s="236" t="s">
        <v>811</v>
      </c>
      <c r="C363" s="239" t="s">
        <v>810</v>
      </c>
      <c r="D363" s="240" t="s">
        <v>809</v>
      </c>
      <c r="E363" s="232" t="s">
        <v>1302</v>
      </c>
      <c r="F363" s="239" t="s">
        <v>433</v>
      </c>
      <c r="G363" s="241">
        <v>43629</v>
      </c>
      <c r="H363" s="239">
        <v>10</v>
      </c>
      <c r="I363" s="266" t="s">
        <v>1318</v>
      </c>
      <c r="J363" s="265"/>
    </row>
    <row r="364" spans="1:10" ht="94.5" x14ac:dyDescent="0.2">
      <c r="A364" s="236">
        <v>363</v>
      </c>
      <c r="B364" s="239" t="s">
        <v>705</v>
      </c>
      <c r="C364" s="239" t="s">
        <v>704</v>
      </c>
      <c r="D364" s="243" t="s">
        <v>703</v>
      </c>
      <c r="E364" s="232" t="s">
        <v>1302</v>
      </c>
      <c r="F364" s="236" t="s">
        <v>432</v>
      </c>
      <c r="G364" s="241">
        <v>43634</v>
      </c>
      <c r="H364" s="234" t="s">
        <v>482</v>
      </c>
      <c r="I364" s="266" t="s">
        <v>1318</v>
      </c>
      <c r="J364" s="265"/>
    </row>
    <row r="365" spans="1:10" ht="94.5" x14ac:dyDescent="0.2">
      <c r="A365" s="236">
        <v>364</v>
      </c>
      <c r="B365" s="238" t="s">
        <v>738</v>
      </c>
      <c r="C365" s="239" t="s">
        <v>737</v>
      </c>
      <c r="D365" s="240">
        <v>34704477</v>
      </c>
      <c r="E365" s="232" t="s">
        <v>1302</v>
      </c>
      <c r="F365" s="239" t="s">
        <v>1245</v>
      </c>
      <c r="G365" s="241">
        <v>43634</v>
      </c>
      <c r="H365" s="234" t="s">
        <v>482</v>
      </c>
      <c r="I365" s="266" t="s">
        <v>1318</v>
      </c>
      <c r="J365" s="265"/>
    </row>
    <row r="366" spans="1:10" ht="94.5" x14ac:dyDescent="0.2">
      <c r="A366" s="236">
        <v>365</v>
      </c>
      <c r="B366" s="238" t="s">
        <v>742</v>
      </c>
      <c r="C366" s="239" t="s">
        <v>741</v>
      </c>
      <c r="D366" s="240">
        <v>34223621</v>
      </c>
      <c r="E366" s="232" t="s">
        <v>1302</v>
      </c>
      <c r="F366" s="239" t="s">
        <v>1245</v>
      </c>
      <c r="G366" s="241">
        <v>43634</v>
      </c>
      <c r="H366" s="234" t="s">
        <v>482</v>
      </c>
      <c r="I366" s="266" t="s">
        <v>1318</v>
      </c>
      <c r="J366" s="265"/>
    </row>
    <row r="367" spans="1:10" ht="94.5" x14ac:dyDescent="0.2">
      <c r="A367" s="236">
        <v>366</v>
      </c>
      <c r="B367" s="236" t="s">
        <v>781</v>
      </c>
      <c r="C367" s="239" t="s">
        <v>780</v>
      </c>
      <c r="D367" s="240" t="s">
        <v>779</v>
      </c>
      <c r="E367" s="232" t="s">
        <v>1302</v>
      </c>
      <c r="F367" s="232" t="s">
        <v>1245</v>
      </c>
      <c r="G367" s="246">
        <v>43634</v>
      </c>
      <c r="H367" s="234" t="s">
        <v>482</v>
      </c>
      <c r="I367" s="266" t="s">
        <v>1318</v>
      </c>
      <c r="J367" s="265"/>
    </row>
    <row r="368" spans="1:10" ht="94.5" x14ac:dyDescent="0.2">
      <c r="A368" s="236">
        <v>367</v>
      </c>
      <c r="B368" s="242" t="s">
        <v>790</v>
      </c>
      <c r="C368" s="239" t="s">
        <v>789</v>
      </c>
      <c r="D368" s="240" t="s">
        <v>788</v>
      </c>
      <c r="E368" s="232" t="s">
        <v>1302</v>
      </c>
      <c r="F368" s="239" t="s">
        <v>1245</v>
      </c>
      <c r="G368" s="241">
        <v>43634</v>
      </c>
      <c r="H368" s="234" t="s">
        <v>482</v>
      </c>
      <c r="I368" s="266" t="s">
        <v>1318</v>
      </c>
      <c r="J368" s="265"/>
    </row>
    <row r="369" spans="1:10" ht="94.5" x14ac:dyDescent="0.2">
      <c r="A369" s="236">
        <v>368</v>
      </c>
      <c r="B369" s="238" t="s">
        <v>755</v>
      </c>
      <c r="C369" s="239" t="s">
        <v>754</v>
      </c>
      <c r="D369" s="240" t="s">
        <v>753</v>
      </c>
      <c r="E369" s="232" t="s">
        <v>1302</v>
      </c>
      <c r="F369" s="239" t="s">
        <v>1245</v>
      </c>
      <c r="G369" s="241">
        <v>43635</v>
      </c>
      <c r="H369" s="234" t="s">
        <v>482</v>
      </c>
      <c r="I369" s="266" t="s">
        <v>1318</v>
      </c>
      <c r="J369" s="265"/>
    </row>
    <row r="370" spans="1:10" ht="94.5" x14ac:dyDescent="0.2">
      <c r="A370" s="236">
        <v>369</v>
      </c>
      <c r="B370" s="236" t="s">
        <v>719</v>
      </c>
      <c r="C370" s="288" t="s">
        <v>718</v>
      </c>
      <c r="D370" s="286" t="s">
        <v>717</v>
      </c>
      <c r="E370" s="232" t="s">
        <v>1302</v>
      </c>
      <c r="F370" s="236" t="s">
        <v>432</v>
      </c>
      <c r="G370" s="246">
        <v>43636</v>
      </c>
      <c r="H370" s="234" t="s">
        <v>482</v>
      </c>
      <c r="I370" s="266" t="s">
        <v>1318</v>
      </c>
      <c r="J370" s="265"/>
    </row>
    <row r="371" spans="1:10" ht="78.75" x14ac:dyDescent="0.2">
      <c r="A371" s="236">
        <v>370</v>
      </c>
      <c r="B371" s="236" t="s">
        <v>719</v>
      </c>
      <c r="C371" s="288" t="s">
        <v>718</v>
      </c>
      <c r="D371" s="286" t="s">
        <v>717</v>
      </c>
      <c r="E371" s="232" t="s">
        <v>429</v>
      </c>
      <c r="F371" s="236" t="s">
        <v>432</v>
      </c>
      <c r="G371" s="246">
        <v>43636</v>
      </c>
      <c r="H371" s="234" t="s">
        <v>482</v>
      </c>
      <c r="I371" s="266" t="s">
        <v>1318</v>
      </c>
      <c r="J371" s="265"/>
    </row>
    <row r="372" spans="1:10" ht="94.5" x14ac:dyDescent="0.2">
      <c r="A372" s="236">
        <v>371</v>
      </c>
      <c r="B372" s="255" t="s">
        <v>732</v>
      </c>
      <c r="C372" s="255" t="s">
        <v>731</v>
      </c>
      <c r="D372" s="255">
        <v>32137287</v>
      </c>
      <c r="E372" s="232" t="s">
        <v>1302</v>
      </c>
      <c r="F372" s="255" t="s">
        <v>1245</v>
      </c>
      <c r="G372" s="259">
        <v>43636</v>
      </c>
      <c r="H372" s="234" t="s">
        <v>482</v>
      </c>
      <c r="I372" s="266" t="s">
        <v>1318</v>
      </c>
      <c r="J372" s="265"/>
    </row>
    <row r="373" spans="1:10" ht="78.75" x14ac:dyDescent="0.2">
      <c r="A373" s="236">
        <v>372</v>
      </c>
      <c r="B373" s="255" t="s">
        <v>732</v>
      </c>
      <c r="C373" s="255" t="s">
        <v>731</v>
      </c>
      <c r="D373" s="255">
        <v>32137287</v>
      </c>
      <c r="E373" s="232" t="s">
        <v>429</v>
      </c>
      <c r="F373" s="255" t="s">
        <v>1245</v>
      </c>
      <c r="G373" s="259">
        <v>43636</v>
      </c>
      <c r="H373" s="234" t="s">
        <v>482</v>
      </c>
      <c r="I373" s="266" t="s">
        <v>1318</v>
      </c>
      <c r="J373" s="265"/>
    </row>
    <row r="374" spans="1:10" ht="94.5" x14ac:dyDescent="0.2">
      <c r="A374" s="236">
        <v>373</v>
      </c>
      <c r="B374" s="255" t="s">
        <v>730</v>
      </c>
      <c r="C374" s="255" t="s">
        <v>729</v>
      </c>
      <c r="D374" s="255">
        <v>31383276</v>
      </c>
      <c r="E374" s="232" t="s">
        <v>1302</v>
      </c>
      <c r="F374" s="255" t="s">
        <v>1245</v>
      </c>
      <c r="G374" s="259">
        <v>43636</v>
      </c>
      <c r="H374" s="234" t="s">
        <v>482</v>
      </c>
      <c r="I374" s="266" t="s">
        <v>1318</v>
      </c>
      <c r="J374" s="265"/>
    </row>
    <row r="375" spans="1:10" ht="94.5" x14ac:dyDescent="0.2">
      <c r="A375" s="236">
        <v>374</v>
      </c>
      <c r="B375" s="238" t="s">
        <v>873</v>
      </c>
      <c r="C375" s="239" t="s">
        <v>872</v>
      </c>
      <c r="D375" s="240" t="s">
        <v>871</v>
      </c>
      <c r="E375" s="232" t="s">
        <v>1302</v>
      </c>
      <c r="F375" s="239" t="s">
        <v>1245</v>
      </c>
      <c r="G375" s="241">
        <v>43636</v>
      </c>
      <c r="H375" s="234" t="s">
        <v>482</v>
      </c>
      <c r="I375" s="266" t="s">
        <v>1318</v>
      </c>
      <c r="J375" s="265"/>
    </row>
    <row r="376" spans="1:10" ht="94.5" x14ac:dyDescent="0.2">
      <c r="A376" s="236">
        <v>375</v>
      </c>
      <c r="B376" s="236" t="s">
        <v>805</v>
      </c>
      <c r="C376" s="239" t="s">
        <v>804</v>
      </c>
      <c r="D376" s="240" t="s">
        <v>803</v>
      </c>
      <c r="E376" s="232" t="s">
        <v>1302</v>
      </c>
      <c r="F376" s="239" t="s">
        <v>1245</v>
      </c>
      <c r="G376" s="241">
        <v>43640</v>
      </c>
      <c r="H376" s="239">
        <v>10</v>
      </c>
      <c r="I376" s="266" t="s">
        <v>1318</v>
      </c>
      <c r="J376" s="265"/>
    </row>
    <row r="377" spans="1:10" ht="94.5" x14ac:dyDescent="0.2">
      <c r="A377" s="236">
        <v>376</v>
      </c>
      <c r="B377" s="239" t="s">
        <v>728</v>
      </c>
      <c r="C377" s="239" t="s">
        <v>727</v>
      </c>
      <c r="D377" s="240" t="s">
        <v>726</v>
      </c>
      <c r="E377" s="232" t="s">
        <v>1302</v>
      </c>
      <c r="F377" s="249" t="s">
        <v>432</v>
      </c>
      <c r="G377" s="241">
        <v>43641</v>
      </c>
      <c r="H377" s="234" t="s">
        <v>482</v>
      </c>
      <c r="I377" s="266" t="s">
        <v>1318</v>
      </c>
      <c r="J377" s="265"/>
    </row>
    <row r="378" spans="1:10" ht="78.75" x14ac:dyDescent="0.2">
      <c r="A378" s="236">
        <v>377</v>
      </c>
      <c r="B378" s="239" t="s">
        <v>728</v>
      </c>
      <c r="C378" s="239" t="s">
        <v>727</v>
      </c>
      <c r="D378" s="240" t="s">
        <v>726</v>
      </c>
      <c r="E378" s="232" t="s">
        <v>429</v>
      </c>
      <c r="F378" s="249" t="s">
        <v>432</v>
      </c>
      <c r="G378" s="241">
        <v>43641</v>
      </c>
      <c r="H378" s="234" t="s">
        <v>482</v>
      </c>
      <c r="I378" s="266" t="s">
        <v>1318</v>
      </c>
      <c r="J378" s="265"/>
    </row>
    <row r="379" spans="1:10" ht="94.5" x14ac:dyDescent="0.2">
      <c r="A379" s="236">
        <v>378</v>
      </c>
      <c r="B379" s="238" t="s">
        <v>757</v>
      </c>
      <c r="C379" s="239" t="s">
        <v>756</v>
      </c>
      <c r="D379" s="240">
        <v>36781548</v>
      </c>
      <c r="E379" s="232" t="s">
        <v>1302</v>
      </c>
      <c r="F379" s="239" t="s">
        <v>1245</v>
      </c>
      <c r="G379" s="241">
        <v>43641</v>
      </c>
      <c r="H379" s="234" t="s">
        <v>482</v>
      </c>
      <c r="I379" s="266" t="s">
        <v>1318</v>
      </c>
      <c r="J379" s="265"/>
    </row>
    <row r="380" spans="1:10" ht="94.5" x14ac:dyDescent="0.2">
      <c r="A380" s="236">
        <v>379</v>
      </c>
      <c r="B380" s="236" t="s">
        <v>802</v>
      </c>
      <c r="C380" s="236" t="s">
        <v>801</v>
      </c>
      <c r="D380" s="245" t="s">
        <v>800</v>
      </c>
      <c r="E380" s="232" t="s">
        <v>1302</v>
      </c>
      <c r="F380" s="236" t="s">
        <v>433</v>
      </c>
      <c r="G380" s="246">
        <v>43642</v>
      </c>
      <c r="H380" s="236">
        <v>10</v>
      </c>
      <c r="I380" s="281" t="s">
        <v>1318</v>
      </c>
      <c r="J380" s="265"/>
    </row>
    <row r="381" spans="1:10" ht="94.5" x14ac:dyDescent="0.2">
      <c r="A381" s="236">
        <v>380</v>
      </c>
      <c r="B381" s="239" t="s">
        <v>837</v>
      </c>
      <c r="C381" s="239" t="s">
        <v>836</v>
      </c>
      <c r="D381" s="240" t="s">
        <v>835</v>
      </c>
      <c r="E381" s="232" t="s">
        <v>1302</v>
      </c>
      <c r="F381" s="249" t="s">
        <v>432</v>
      </c>
      <c r="G381" s="252">
        <v>43647</v>
      </c>
      <c r="H381" s="234" t="s">
        <v>482</v>
      </c>
      <c r="I381" s="266" t="s">
        <v>1318</v>
      </c>
      <c r="J381" s="265"/>
    </row>
    <row r="382" spans="1:10" ht="78.75" x14ac:dyDescent="0.2">
      <c r="A382" s="236">
        <v>381</v>
      </c>
      <c r="B382" s="239" t="s">
        <v>837</v>
      </c>
      <c r="C382" s="239" t="s">
        <v>836</v>
      </c>
      <c r="D382" s="240" t="s">
        <v>835</v>
      </c>
      <c r="E382" s="232" t="s">
        <v>429</v>
      </c>
      <c r="F382" s="249" t="s">
        <v>432</v>
      </c>
      <c r="G382" s="252">
        <v>43647</v>
      </c>
      <c r="H382" s="234" t="s">
        <v>482</v>
      </c>
      <c r="I382" s="266" t="s">
        <v>1318</v>
      </c>
      <c r="J382" s="265"/>
    </row>
    <row r="383" spans="1:10" ht="94.5" x14ac:dyDescent="0.2">
      <c r="A383" s="236">
        <v>382</v>
      </c>
      <c r="B383" s="255" t="s">
        <v>846</v>
      </c>
      <c r="C383" s="255" t="s">
        <v>845</v>
      </c>
      <c r="D383" s="255">
        <v>36746367</v>
      </c>
      <c r="E383" s="232" t="s">
        <v>1302</v>
      </c>
      <c r="F383" s="255" t="s">
        <v>1245</v>
      </c>
      <c r="G383" s="260">
        <v>43647</v>
      </c>
      <c r="H383" s="234" t="s">
        <v>482</v>
      </c>
      <c r="I383" s="266" t="s">
        <v>1318</v>
      </c>
      <c r="J383" s="265"/>
    </row>
    <row r="384" spans="1:10" ht="94.5" x14ac:dyDescent="0.2">
      <c r="A384" s="236">
        <v>383</v>
      </c>
      <c r="B384" s="238" t="s">
        <v>868</v>
      </c>
      <c r="C384" s="239" t="s">
        <v>867</v>
      </c>
      <c r="D384" s="240" t="s">
        <v>866</v>
      </c>
      <c r="E384" s="232" t="s">
        <v>1302</v>
      </c>
      <c r="F384" s="239" t="s">
        <v>433</v>
      </c>
      <c r="G384" s="241">
        <v>43647</v>
      </c>
      <c r="H384" s="234" t="s">
        <v>482</v>
      </c>
      <c r="I384" s="266" t="s">
        <v>1318</v>
      </c>
      <c r="J384" s="265"/>
    </row>
    <row r="385" spans="1:10" ht="126" x14ac:dyDescent="0.2">
      <c r="A385" s="236">
        <v>384</v>
      </c>
      <c r="B385" s="238" t="s">
        <v>876</v>
      </c>
      <c r="C385" s="239" t="s">
        <v>875</v>
      </c>
      <c r="D385" s="240" t="s">
        <v>874</v>
      </c>
      <c r="E385" s="232" t="s">
        <v>1302</v>
      </c>
      <c r="F385" s="239" t="s">
        <v>1245</v>
      </c>
      <c r="G385" s="241">
        <v>43647</v>
      </c>
      <c r="H385" s="234" t="s">
        <v>482</v>
      </c>
      <c r="I385" s="266" t="s">
        <v>1318</v>
      </c>
      <c r="J385" s="265"/>
    </row>
    <row r="386" spans="1:10" ht="94.5" x14ac:dyDescent="0.2">
      <c r="A386" s="236">
        <v>385</v>
      </c>
      <c r="B386" s="232" t="s">
        <v>891</v>
      </c>
      <c r="C386" s="232" t="s">
        <v>890</v>
      </c>
      <c r="D386" s="232" t="s">
        <v>889</v>
      </c>
      <c r="E386" s="232" t="s">
        <v>1302</v>
      </c>
      <c r="F386" s="232" t="s">
        <v>1245</v>
      </c>
      <c r="G386" s="237">
        <v>43647</v>
      </c>
      <c r="H386" s="234" t="s">
        <v>482</v>
      </c>
      <c r="I386" s="266" t="s">
        <v>1318</v>
      </c>
      <c r="J386" s="265"/>
    </row>
    <row r="387" spans="1:10" ht="78.75" x14ac:dyDescent="0.2">
      <c r="A387" s="236">
        <v>386</v>
      </c>
      <c r="B387" s="232" t="s">
        <v>891</v>
      </c>
      <c r="C387" s="232" t="s">
        <v>890</v>
      </c>
      <c r="D387" s="232" t="s">
        <v>889</v>
      </c>
      <c r="E387" s="232" t="s">
        <v>429</v>
      </c>
      <c r="F387" s="232" t="s">
        <v>1245</v>
      </c>
      <c r="G387" s="237">
        <v>43647</v>
      </c>
      <c r="H387" s="234" t="s">
        <v>482</v>
      </c>
      <c r="I387" s="266" t="s">
        <v>1318</v>
      </c>
      <c r="J387" s="265"/>
    </row>
    <row r="388" spans="1:10" ht="94.5" x14ac:dyDescent="0.2">
      <c r="A388" s="236">
        <v>387</v>
      </c>
      <c r="B388" s="232" t="s">
        <v>894</v>
      </c>
      <c r="C388" s="232" t="s">
        <v>893</v>
      </c>
      <c r="D388" s="232" t="s">
        <v>892</v>
      </c>
      <c r="E388" s="232" t="s">
        <v>1302</v>
      </c>
      <c r="F388" s="232" t="s">
        <v>433</v>
      </c>
      <c r="G388" s="237">
        <v>43647</v>
      </c>
      <c r="H388" s="234" t="s">
        <v>1299</v>
      </c>
      <c r="I388" s="266" t="s">
        <v>1318</v>
      </c>
      <c r="J388" s="265"/>
    </row>
    <row r="389" spans="1:10" ht="94.5" x14ac:dyDescent="0.2">
      <c r="A389" s="236">
        <v>388</v>
      </c>
      <c r="B389" s="238" t="s">
        <v>850</v>
      </c>
      <c r="C389" s="239" t="s">
        <v>849</v>
      </c>
      <c r="D389" s="236">
        <v>32081138</v>
      </c>
      <c r="E389" s="232" t="s">
        <v>1302</v>
      </c>
      <c r="F389" s="239" t="s">
        <v>433</v>
      </c>
      <c r="G389" s="241">
        <v>43648</v>
      </c>
      <c r="H389" s="234" t="s">
        <v>482</v>
      </c>
      <c r="I389" s="266" t="s">
        <v>1318</v>
      </c>
      <c r="J389" s="265"/>
    </row>
    <row r="390" spans="1:10" ht="78.75" x14ac:dyDescent="0.2">
      <c r="A390" s="236">
        <v>389</v>
      </c>
      <c r="B390" s="238" t="s">
        <v>850</v>
      </c>
      <c r="C390" s="239" t="s">
        <v>849</v>
      </c>
      <c r="D390" s="236">
        <v>32081138</v>
      </c>
      <c r="E390" s="232" t="s">
        <v>429</v>
      </c>
      <c r="F390" s="239" t="s">
        <v>433</v>
      </c>
      <c r="G390" s="241">
        <v>43648</v>
      </c>
      <c r="H390" s="234" t="s">
        <v>482</v>
      </c>
      <c r="I390" s="266" t="s">
        <v>1318</v>
      </c>
      <c r="J390" s="265"/>
    </row>
    <row r="391" spans="1:10" ht="94.5" x14ac:dyDescent="0.2">
      <c r="A391" s="236">
        <v>390</v>
      </c>
      <c r="B391" s="238" t="s">
        <v>852</v>
      </c>
      <c r="C391" s="239" t="s">
        <v>851</v>
      </c>
      <c r="D391" s="239">
        <v>36775878</v>
      </c>
      <c r="E391" s="232" t="s">
        <v>1302</v>
      </c>
      <c r="F391" s="239" t="s">
        <v>432</v>
      </c>
      <c r="G391" s="241">
        <v>43648</v>
      </c>
      <c r="H391" s="234" t="s">
        <v>482</v>
      </c>
      <c r="I391" s="266" t="s">
        <v>1318</v>
      </c>
      <c r="J391" s="265"/>
    </row>
    <row r="392" spans="1:10" ht="78.75" x14ac:dyDescent="0.2">
      <c r="A392" s="236">
        <v>391</v>
      </c>
      <c r="B392" s="238" t="s">
        <v>852</v>
      </c>
      <c r="C392" s="239" t="s">
        <v>851</v>
      </c>
      <c r="D392" s="239">
        <v>36775878</v>
      </c>
      <c r="E392" s="232" t="s">
        <v>429</v>
      </c>
      <c r="F392" s="239" t="s">
        <v>432</v>
      </c>
      <c r="G392" s="241">
        <v>43648</v>
      </c>
      <c r="H392" s="234" t="s">
        <v>482</v>
      </c>
      <c r="I392" s="266" t="s">
        <v>1318</v>
      </c>
      <c r="J392" s="265"/>
    </row>
    <row r="393" spans="1:10" ht="94.5" x14ac:dyDescent="0.2">
      <c r="A393" s="236">
        <v>392</v>
      </c>
      <c r="B393" s="239" t="s">
        <v>897</v>
      </c>
      <c r="C393" s="255" t="s">
        <v>896</v>
      </c>
      <c r="D393" s="258" t="s">
        <v>895</v>
      </c>
      <c r="E393" s="232" t="s">
        <v>1302</v>
      </c>
      <c r="F393" s="232" t="s">
        <v>1245</v>
      </c>
      <c r="G393" s="237">
        <v>43648</v>
      </c>
      <c r="H393" s="234" t="s">
        <v>482</v>
      </c>
      <c r="I393" s="266" t="s">
        <v>1318</v>
      </c>
      <c r="J393" s="265"/>
    </row>
    <row r="394" spans="1:10" ht="94.5" x14ac:dyDescent="0.2">
      <c r="A394" s="236">
        <v>393</v>
      </c>
      <c r="B394" s="236" t="s">
        <v>6</v>
      </c>
      <c r="C394" s="239" t="s">
        <v>5</v>
      </c>
      <c r="D394" s="240" t="s">
        <v>4</v>
      </c>
      <c r="E394" s="232" t="s">
        <v>1302</v>
      </c>
      <c r="F394" s="239" t="s">
        <v>432</v>
      </c>
      <c r="G394" s="241">
        <v>43648</v>
      </c>
      <c r="H394" s="239">
        <v>10</v>
      </c>
      <c r="I394" s="266" t="s">
        <v>1318</v>
      </c>
      <c r="J394" s="265"/>
    </row>
    <row r="395" spans="1:10" ht="94.5" x14ac:dyDescent="0.2">
      <c r="A395" s="236">
        <v>394</v>
      </c>
      <c r="B395" s="255" t="s">
        <v>841</v>
      </c>
      <c r="C395" s="255" t="s">
        <v>840</v>
      </c>
      <c r="D395" s="255">
        <v>31007137</v>
      </c>
      <c r="E395" s="232" t="s">
        <v>1302</v>
      </c>
      <c r="F395" s="255" t="s">
        <v>1245</v>
      </c>
      <c r="G395" s="260">
        <v>43650</v>
      </c>
      <c r="H395" s="234" t="s">
        <v>482</v>
      </c>
      <c r="I395" s="266" t="s">
        <v>1318</v>
      </c>
      <c r="J395" s="265"/>
    </row>
    <row r="396" spans="1:10" ht="78.75" x14ac:dyDescent="0.2">
      <c r="A396" s="236">
        <v>395</v>
      </c>
      <c r="B396" s="255" t="s">
        <v>841</v>
      </c>
      <c r="C396" s="255" t="s">
        <v>840</v>
      </c>
      <c r="D396" s="255">
        <v>31007137</v>
      </c>
      <c r="E396" s="232" t="s">
        <v>429</v>
      </c>
      <c r="F396" s="255" t="s">
        <v>1245</v>
      </c>
      <c r="G396" s="260">
        <v>43650</v>
      </c>
      <c r="H396" s="234" t="s">
        <v>482</v>
      </c>
      <c r="I396" s="266" t="s">
        <v>1318</v>
      </c>
      <c r="J396" s="265"/>
    </row>
    <row r="397" spans="1:10" ht="94.5" x14ac:dyDescent="0.2">
      <c r="A397" s="236">
        <v>396</v>
      </c>
      <c r="B397" s="242" t="s">
        <v>879</v>
      </c>
      <c r="C397" s="236" t="s">
        <v>878</v>
      </c>
      <c r="D397" s="245" t="s">
        <v>877</v>
      </c>
      <c r="E397" s="232" t="s">
        <v>1302</v>
      </c>
      <c r="F397" s="236" t="s">
        <v>1245</v>
      </c>
      <c r="G397" s="246">
        <v>43650</v>
      </c>
      <c r="H397" s="234" t="s">
        <v>482</v>
      </c>
      <c r="I397" s="266" t="s">
        <v>1318</v>
      </c>
      <c r="J397" s="265"/>
    </row>
    <row r="398" spans="1:10" ht="94.5" x14ac:dyDescent="0.2">
      <c r="A398" s="236">
        <v>397</v>
      </c>
      <c r="B398" s="236" t="s">
        <v>0</v>
      </c>
      <c r="C398" s="239" t="s">
        <v>902</v>
      </c>
      <c r="D398" s="240" t="s">
        <v>901</v>
      </c>
      <c r="E398" s="232" t="s">
        <v>1302</v>
      </c>
      <c r="F398" s="239" t="s">
        <v>1245</v>
      </c>
      <c r="G398" s="241">
        <v>43650</v>
      </c>
      <c r="H398" s="239">
        <v>10</v>
      </c>
      <c r="I398" s="266" t="s">
        <v>1318</v>
      </c>
      <c r="J398" s="265"/>
    </row>
    <row r="399" spans="1:10" ht="94.5" x14ac:dyDescent="0.2">
      <c r="A399" s="236">
        <v>398</v>
      </c>
      <c r="B399" s="255" t="s">
        <v>839</v>
      </c>
      <c r="C399" s="255" t="s">
        <v>838</v>
      </c>
      <c r="D399" s="247">
        <v>36746388</v>
      </c>
      <c r="E399" s="232" t="s">
        <v>1302</v>
      </c>
      <c r="F399" s="255" t="s">
        <v>1245</v>
      </c>
      <c r="G399" s="259">
        <v>43654</v>
      </c>
      <c r="H399" s="234" t="s">
        <v>482</v>
      </c>
      <c r="I399" s="266" t="s">
        <v>1318</v>
      </c>
      <c r="J399" s="265"/>
    </row>
    <row r="400" spans="1:10" ht="94.5" x14ac:dyDescent="0.2">
      <c r="A400" s="236">
        <v>399</v>
      </c>
      <c r="B400" s="255" t="s">
        <v>848</v>
      </c>
      <c r="C400" s="255" t="s">
        <v>847</v>
      </c>
      <c r="D400" s="255">
        <v>35579199</v>
      </c>
      <c r="E400" s="232" t="s">
        <v>1302</v>
      </c>
      <c r="F400" s="255" t="s">
        <v>1245</v>
      </c>
      <c r="G400" s="259">
        <v>43654</v>
      </c>
      <c r="H400" s="234" t="s">
        <v>482</v>
      </c>
      <c r="I400" s="266" t="s">
        <v>1318</v>
      </c>
      <c r="J400" s="265"/>
    </row>
    <row r="401" spans="1:10" ht="94.5" x14ac:dyDescent="0.2">
      <c r="A401" s="236">
        <v>400</v>
      </c>
      <c r="B401" s="238" t="s">
        <v>870</v>
      </c>
      <c r="C401" s="239" t="s">
        <v>869</v>
      </c>
      <c r="D401" s="240">
        <v>14202144</v>
      </c>
      <c r="E401" s="232" t="s">
        <v>1302</v>
      </c>
      <c r="F401" s="241" t="s">
        <v>433</v>
      </c>
      <c r="G401" s="246">
        <v>43654</v>
      </c>
      <c r="H401" s="234" t="s">
        <v>482</v>
      </c>
      <c r="I401" s="266" t="s">
        <v>1318</v>
      </c>
      <c r="J401" s="265"/>
    </row>
    <row r="402" spans="1:10" ht="94.5" x14ac:dyDescent="0.2">
      <c r="A402" s="236">
        <v>401</v>
      </c>
      <c r="B402" s="239" t="s">
        <v>832</v>
      </c>
      <c r="C402" s="239" t="s">
        <v>831</v>
      </c>
      <c r="D402" s="243" t="s">
        <v>830</v>
      </c>
      <c r="E402" s="232" t="s">
        <v>1302</v>
      </c>
      <c r="F402" s="236" t="s">
        <v>432</v>
      </c>
      <c r="G402" s="246">
        <v>43655</v>
      </c>
      <c r="H402" s="234" t="s">
        <v>482</v>
      </c>
      <c r="I402" s="266" t="s">
        <v>1318</v>
      </c>
      <c r="J402" s="265"/>
    </row>
    <row r="403" spans="1:10" ht="63" x14ac:dyDescent="0.2">
      <c r="A403" s="236">
        <v>402</v>
      </c>
      <c r="B403" s="239" t="s">
        <v>832</v>
      </c>
      <c r="C403" s="239" t="s">
        <v>831</v>
      </c>
      <c r="D403" s="243" t="s">
        <v>830</v>
      </c>
      <c r="E403" s="232" t="s">
        <v>428</v>
      </c>
      <c r="F403" s="236" t="s">
        <v>432</v>
      </c>
      <c r="G403" s="246">
        <v>43655</v>
      </c>
      <c r="H403" s="234" t="s">
        <v>482</v>
      </c>
      <c r="I403" s="266" t="s">
        <v>1318</v>
      </c>
      <c r="J403" s="265"/>
    </row>
    <row r="404" spans="1:10" ht="94.5" x14ac:dyDescent="0.2">
      <c r="A404" s="236">
        <v>403</v>
      </c>
      <c r="B404" s="238" t="s">
        <v>858</v>
      </c>
      <c r="C404" s="239" t="s">
        <v>857</v>
      </c>
      <c r="D404" s="240" t="s">
        <v>856</v>
      </c>
      <c r="E404" s="232" t="s">
        <v>1302</v>
      </c>
      <c r="F404" s="236" t="s">
        <v>1245</v>
      </c>
      <c r="G404" s="241">
        <v>43655</v>
      </c>
      <c r="H404" s="234" t="s">
        <v>482</v>
      </c>
      <c r="I404" s="266" t="s">
        <v>1318</v>
      </c>
      <c r="J404" s="265"/>
    </row>
    <row r="405" spans="1:10" ht="94.5" x14ac:dyDescent="0.2">
      <c r="A405" s="236">
        <v>404</v>
      </c>
      <c r="B405" s="238" t="s">
        <v>865</v>
      </c>
      <c r="C405" s="239" t="s">
        <v>864</v>
      </c>
      <c r="D405" s="240" t="s">
        <v>863</v>
      </c>
      <c r="E405" s="232" t="s">
        <v>1302</v>
      </c>
      <c r="F405" s="239" t="s">
        <v>1245</v>
      </c>
      <c r="G405" s="241">
        <v>43656</v>
      </c>
      <c r="H405" s="234" t="s">
        <v>482</v>
      </c>
      <c r="I405" s="266" t="s">
        <v>1318</v>
      </c>
      <c r="J405" s="265"/>
    </row>
    <row r="406" spans="1:10" ht="94.5" x14ac:dyDescent="0.2">
      <c r="A406" s="236">
        <v>405</v>
      </c>
      <c r="B406" s="238" t="s">
        <v>820</v>
      </c>
      <c r="C406" s="239" t="s">
        <v>819</v>
      </c>
      <c r="D406" s="245" t="s">
        <v>818</v>
      </c>
      <c r="E406" s="232" t="s">
        <v>1302</v>
      </c>
      <c r="F406" s="239" t="s">
        <v>432</v>
      </c>
      <c r="G406" s="241">
        <v>43661</v>
      </c>
      <c r="H406" s="234" t="s">
        <v>482</v>
      </c>
      <c r="I406" s="266" t="s">
        <v>1318</v>
      </c>
      <c r="J406" s="265"/>
    </row>
    <row r="407" spans="1:10" ht="63" x14ac:dyDescent="0.2">
      <c r="A407" s="236">
        <v>406</v>
      </c>
      <c r="B407" s="238" t="s">
        <v>820</v>
      </c>
      <c r="C407" s="239" t="s">
        <v>819</v>
      </c>
      <c r="D407" s="245" t="s">
        <v>818</v>
      </c>
      <c r="E407" s="232" t="s">
        <v>428</v>
      </c>
      <c r="F407" s="239" t="s">
        <v>432</v>
      </c>
      <c r="G407" s="241">
        <v>43661</v>
      </c>
      <c r="H407" s="234" t="s">
        <v>482</v>
      </c>
      <c r="I407" s="266" t="s">
        <v>1318</v>
      </c>
      <c r="J407" s="265"/>
    </row>
    <row r="408" spans="1:10" ht="94.5" x14ac:dyDescent="0.2">
      <c r="A408" s="236">
        <v>407</v>
      </c>
      <c r="B408" s="239" t="s">
        <v>834</v>
      </c>
      <c r="C408" s="239" t="s">
        <v>1010</v>
      </c>
      <c r="D408" s="240" t="s">
        <v>833</v>
      </c>
      <c r="E408" s="232" t="s">
        <v>1302</v>
      </c>
      <c r="F408" s="249" t="s">
        <v>432</v>
      </c>
      <c r="G408" s="241">
        <v>43661</v>
      </c>
      <c r="H408" s="234" t="s">
        <v>482</v>
      </c>
      <c r="I408" s="266" t="s">
        <v>1318</v>
      </c>
      <c r="J408" s="265"/>
    </row>
    <row r="409" spans="1:10" ht="78.75" x14ac:dyDescent="0.2">
      <c r="A409" s="236">
        <v>408</v>
      </c>
      <c r="B409" s="239" t="s">
        <v>834</v>
      </c>
      <c r="C409" s="239" t="s">
        <v>1010</v>
      </c>
      <c r="D409" s="240" t="s">
        <v>833</v>
      </c>
      <c r="E409" s="232" t="s">
        <v>429</v>
      </c>
      <c r="F409" s="249" t="s">
        <v>432</v>
      </c>
      <c r="G409" s="241">
        <v>43661</v>
      </c>
      <c r="H409" s="234" t="s">
        <v>482</v>
      </c>
      <c r="I409" s="266" t="s">
        <v>1318</v>
      </c>
      <c r="J409" s="265"/>
    </row>
    <row r="410" spans="1:10" ht="94.5" x14ac:dyDescent="0.2">
      <c r="A410" s="236">
        <v>409</v>
      </c>
      <c r="B410" s="255" t="s">
        <v>844</v>
      </c>
      <c r="C410" s="255" t="s">
        <v>843</v>
      </c>
      <c r="D410" s="236">
        <v>36779556</v>
      </c>
      <c r="E410" s="232" t="s">
        <v>1302</v>
      </c>
      <c r="F410" s="255" t="s">
        <v>1245</v>
      </c>
      <c r="G410" s="259">
        <v>43661</v>
      </c>
      <c r="H410" s="234" t="s">
        <v>482</v>
      </c>
      <c r="I410" s="266" t="s">
        <v>1318</v>
      </c>
      <c r="J410" s="265"/>
    </row>
    <row r="411" spans="1:10" ht="78.75" x14ac:dyDescent="0.2">
      <c r="A411" s="236">
        <v>410</v>
      </c>
      <c r="B411" s="255" t="s">
        <v>844</v>
      </c>
      <c r="C411" s="255" t="s">
        <v>843</v>
      </c>
      <c r="D411" s="236">
        <v>36779556</v>
      </c>
      <c r="E411" s="232" t="s">
        <v>429</v>
      </c>
      <c r="F411" s="255" t="s">
        <v>1245</v>
      </c>
      <c r="G411" s="259">
        <v>43661</v>
      </c>
      <c r="H411" s="234" t="s">
        <v>482</v>
      </c>
      <c r="I411" s="266" t="s">
        <v>1318</v>
      </c>
      <c r="J411" s="265"/>
    </row>
    <row r="412" spans="1:10" ht="94.5" x14ac:dyDescent="0.2">
      <c r="A412" s="236">
        <v>411</v>
      </c>
      <c r="B412" s="255" t="s">
        <v>842</v>
      </c>
      <c r="C412" s="255" t="s">
        <v>1109</v>
      </c>
      <c r="D412" s="255">
        <v>36779523</v>
      </c>
      <c r="E412" s="232" t="s">
        <v>1302</v>
      </c>
      <c r="F412" s="255" t="s">
        <v>1245</v>
      </c>
      <c r="G412" s="259">
        <v>43661</v>
      </c>
      <c r="H412" s="234" t="s">
        <v>482</v>
      </c>
      <c r="I412" s="266" t="s">
        <v>1318</v>
      </c>
      <c r="J412" s="265"/>
    </row>
    <row r="413" spans="1:10" ht="78.75" x14ac:dyDescent="0.2">
      <c r="A413" s="236">
        <v>412</v>
      </c>
      <c r="B413" s="255" t="s">
        <v>842</v>
      </c>
      <c r="C413" s="255" t="s">
        <v>1109</v>
      </c>
      <c r="D413" s="255">
        <v>36779523</v>
      </c>
      <c r="E413" s="232" t="s">
        <v>429</v>
      </c>
      <c r="F413" s="255" t="s">
        <v>1245</v>
      </c>
      <c r="G413" s="259">
        <v>43661</v>
      </c>
      <c r="H413" s="234" t="s">
        <v>482</v>
      </c>
      <c r="I413" s="266" t="s">
        <v>1318</v>
      </c>
      <c r="J413" s="265"/>
    </row>
    <row r="414" spans="1:10" ht="94.5" x14ac:dyDescent="0.2">
      <c r="A414" s="236">
        <v>413</v>
      </c>
      <c r="B414" s="238" t="s">
        <v>855</v>
      </c>
      <c r="C414" s="239" t="s">
        <v>854</v>
      </c>
      <c r="D414" s="240" t="s">
        <v>853</v>
      </c>
      <c r="E414" s="232" t="s">
        <v>1302</v>
      </c>
      <c r="F414" s="239" t="s">
        <v>432</v>
      </c>
      <c r="G414" s="241">
        <v>43662</v>
      </c>
      <c r="H414" s="234" t="s">
        <v>482</v>
      </c>
      <c r="I414" s="266" t="s">
        <v>1318</v>
      </c>
      <c r="J414" s="265"/>
    </row>
    <row r="415" spans="1:10" ht="94.5" x14ac:dyDescent="0.2">
      <c r="A415" s="236">
        <v>414</v>
      </c>
      <c r="B415" s="238" t="s">
        <v>860</v>
      </c>
      <c r="C415" s="239" t="s">
        <v>859</v>
      </c>
      <c r="D415" s="240">
        <v>36772177</v>
      </c>
      <c r="E415" s="232" t="s">
        <v>1302</v>
      </c>
      <c r="F415" s="239" t="s">
        <v>1245</v>
      </c>
      <c r="G415" s="241">
        <v>43662</v>
      </c>
      <c r="H415" s="234" t="s">
        <v>482</v>
      </c>
      <c r="I415" s="266" t="s">
        <v>1318</v>
      </c>
      <c r="J415" s="265"/>
    </row>
    <row r="416" spans="1:10" ht="94.5" x14ac:dyDescent="0.2">
      <c r="A416" s="236">
        <v>415</v>
      </c>
      <c r="B416" s="238" t="s">
        <v>882</v>
      </c>
      <c r="C416" s="239" t="s">
        <v>881</v>
      </c>
      <c r="D416" s="240" t="s">
        <v>880</v>
      </c>
      <c r="E416" s="232" t="s">
        <v>1302</v>
      </c>
      <c r="F416" s="239" t="s">
        <v>1245</v>
      </c>
      <c r="G416" s="241">
        <v>43662</v>
      </c>
      <c r="H416" s="234" t="s">
        <v>482</v>
      </c>
      <c r="I416" s="266" t="s">
        <v>1318</v>
      </c>
      <c r="J416" s="265"/>
    </row>
    <row r="417" spans="1:10" ht="94.5" x14ac:dyDescent="0.2">
      <c r="A417" s="236">
        <v>416</v>
      </c>
      <c r="B417" s="236" t="s">
        <v>3</v>
      </c>
      <c r="C417" s="239" t="s">
        <v>2</v>
      </c>
      <c r="D417" s="240" t="s">
        <v>1</v>
      </c>
      <c r="E417" s="232" t="s">
        <v>1302</v>
      </c>
      <c r="F417" s="239" t="s">
        <v>433</v>
      </c>
      <c r="G417" s="241">
        <v>43662</v>
      </c>
      <c r="H417" s="239">
        <v>10</v>
      </c>
      <c r="I417" s="266" t="s">
        <v>1318</v>
      </c>
      <c r="J417" s="265"/>
    </row>
    <row r="418" spans="1:10" ht="94.5" x14ac:dyDescent="0.2">
      <c r="A418" s="236">
        <v>417</v>
      </c>
      <c r="B418" s="239" t="s">
        <v>817</v>
      </c>
      <c r="C418" s="239" t="s">
        <v>816</v>
      </c>
      <c r="D418" s="243" t="s">
        <v>815</v>
      </c>
      <c r="E418" s="232" t="s">
        <v>1302</v>
      </c>
      <c r="F418" s="239" t="s">
        <v>1245</v>
      </c>
      <c r="G418" s="241">
        <v>43668</v>
      </c>
      <c r="H418" s="234" t="s">
        <v>482</v>
      </c>
      <c r="I418" s="266" t="s">
        <v>1318</v>
      </c>
      <c r="J418" s="265"/>
    </row>
    <row r="419" spans="1:10" ht="94.5" x14ac:dyDescent="0.2">
      <c r="A419" s="236">
        <v>418</v>
      </c>
      <c r="B419" s="238" t="s">
        <v>823</v>
      </c>
      <c r="C419" s="239" t="s">
        <v>822</v>
      </c>
      <c r="D419" s="245" t="s">
        <v>821</v>
      </c>
      <c r="E419" s="232" t="s">
        <v>1302</v>
      </c>
      <c r="F419" s="239" t="s">
        <v>432</v>
      </c>
      <c r="G419" s="241">
        <v>43668</v>
      </c>
      <c r="H419" s="234" t="s">
        <v>482</v>
      </c>
      <c r="I419" s="266" t="s">
        <v>1318</v>
      </c>
      <c r="J419" s="265"/>
    </row>
    <row r="420" spans="1:10" ht="63" x14ac:dyDescent="0.2">
      <c r="A420" s="236">
        <v>419</v>
      </c>
      <c r="B420" s="238" t="s">
        <v>823</v>
      </c>
      <c r="C420" s="239" t="s">
        <v>822</v>
      </c>
      <c r="D420" s="245" t="s">
        <v>821</v>
      </c>
      <c r="E420" s="232" t="s">
        <v>428</v>
      </c>
      <c r="F420" s="239" t="s">
        <v>432</v>
      </c>
      <c r="G420" s="241">
        <v>43668</v>
      </c>
      <c r="H420" s="234" t="s">
        <v>482</v>
      </c>
      <c r="I420" s="266" t="s">
        <v>1318</v>
      </c>
      <c r="J420" s="265"/>
    </row>
    <row r="421" spans="1:10" ht="94.5" x14ac:dyDescent="0.2">
      <c r="A421" s="236">
        <v>420</v>
      </c>
      <c r="B421" s="232" t="s">
        <v>826</v>
      </c>
      <c r="C421" s="232" t="s">
        <v>825</v>
      </c>
      <c r="D421" s="232" t="s">
        <v>824</v>
      </c>
      <c r="E421" s="232" t="s">
        <v>1302</v>
      </c>
      <c r="F421" s="239" t="s">
        <v>433</v>
      </c>
      <c r="G421" s="241">
        <v>43668</v>
      </c>
      <c r="H421" s="234" t="s">
        <v>482</v>
      </c>
      <c r="I421" s="266" t="s">
        <v>1318</v>
      </c>
      <c r="J421" s="265"/>
    </row>
    <row r="422" spans="1:10" ht="78.75" x14ac:dyDescent="0.2">
      <c r="A422" s="236">
        <v>421</v>
      </c>
      <c r="B422" s="232" t="s">
        <v>826</v>
      </c>
      <c r="C422" s="232" t="s">
        <v>825</v>
      </c>
      <c r="D422" s="232" t="s">
        <v>824</v>
      </c>
      <c r="E422" s="232" t="s">
        <v>429</v>
      </c>
      <c r="F422" s="239" t="s">
        <v>433</v>
      </c>
      <c r="G422" s="241">
        <v>43668</v>
      </c>
      <c r="H422" s="234" t="s">
        <v>482</v>
      </c>
      <c r="I422" s="266" t="s">
        <v>1318</v>
      </c>
      <c r="J422" s="265"/>
    </row>
    <row r="423" spans="1:10" ht="94.5" x14ac:dyDescent="0.2">
      <c r="A423" s="236">
        <v>422</v>
      </c>
      <c r="B423" s="232" t="s">
        <v>829</v>
      </c>
      <c r="C423" s="232" t="s">
        <v>828</v>
      </c>
      <c r="D423" s="232" t="s">
        <v>827</v>
      </c>
      <c r="E423" s="232" t="s">
        <v>1302</v>
      </c>
      <c r="F423" s="239" t="s">
        <v>1245</v>
      </c>
      <c r="G423" s="241">
        <v>43668</v>
      </c>
      <c r="H423" s="234" t="s">
        <v>482</v>
      </c>
      <c r="I423" s="266" t="s">
        <v>1318</v>
      </c>
      <c r="J423" s="265"/>
    </row>
    <row r="424" spans="1:10" ht="78.75" x14ac:dyDescent="0.2">
      <c r="A424" s="236">
        <v>423</v>
      </c>
      <c r="B424" s="232" t="s">
        <v>829</v>
      </c>
      <c r="C424" s="232" t="s">
        <v>828</v>
      </c>
      <c r="D424" s="232" t="s">
        <v>827</v>
      </c>
      <c r="E424" s="232" t="s">
        <v>429</v>
      </c>
      <c r="F424" s="239" t="s">
        <v>1245</v>
      </c>
      <c r="G424" s="241">
        <v>43668</v>
      </c>
      <c r="H424" s="234" t="s">
        <v>482</v>
      </c>
      <c r="I424" s="266" t="s">
        <v>1318</v>
      </c>
      <c r="J424" s="265"/>
    </row>
    <row r="425" spans="1:10" ht="94.5" x14ac:dyDescent="0.2">
      <c r="A425" s="236">
        <v>424</v>
      </c>
      <c r="B425" s="242" t="s">
        <v>900</v>
      </c>
      <c r="C425" s="236" t="s">
        <v>899</v>
      </c>
      <c r="D425" s="245" t="s">
        <v>898</v>
      </c>
      <c r="E425" s="232" t="s">
        <v>1302</v>
      </c>
      <c r="F425" s="236" t="s">
        <v>1245</v>
      </c>
      <c r="G425" s="246">
        <v>43668</v>
      </c>
      <c r="H425" s="234" t="s">
        <v>482</v>
      </c>
      <c r="I425" s="266" t="s">
        <v>1318</v>
      </c>
      <c r="J425" s="265"/>
    </row>
    <row r="426" spans="1:10" ht="94.5" x14ac:dyDescent="0.2">
      <c r="A426" s="236">
        <v>425</v>
      </c>
      <c r="B426" s="238" t="s">
        <v>862</v>
      </c>
      <c r="C426" s="239" t="s">
        <v>861</v>
      </c>
      <c r="D426" s="240">
        <v>31537108</v>
      </c>
      <c r="E426" s="232" t="s">
        <v>1302</v>
      </c>
      <c r="F426" s="239" t="s">
        <v>1245</v>
      </c>
      <c r="G426" s="241">
        <v>43670</v>
      </c>
      <c r="H426" s="234" t="s">
        <v>482</v>
      </c>
      <c r="I426" s="266" t="s">
        <v>1318</v>
      </c>
      <c r="J426" s="265"/>
    </row>
    <row r="427" spans="1:10" ht="94.5" x14ac:dyDescent="0.2">
      <c r="A427" s="236">
        <v>426</v>
      </c>
      <c r="B427" s="236" t="s">
        <v>885</v>
      </c>
      <c r="C427" s="239" t="s">
        <v>884</v>
      </c>
      <c r="D427" s="245" t="s">
        <v>883</v>
      </c>
      <c r="E427" s="232" t="s">
        <v>1302</v>
      </c>
      <c r="F427" s="236" t="s">
        <v>432</v>
      </c>
      <c r="G427" s="237">
        <v>43671</v>
      </c>
      <c r="H427" s="234" t="s">
        <v>482</v>
      </c>
      <c r="I427" s="266" t="s">
        <v>1318</v>
      </c>
      <c r="J427" s="265"/>
    </row>
    <row r="428" spans="1:10" ht="94.5" x14ac:dyDescent="0.2">
      <c r="A428" s="236">
        <v>427</v>
      </c>
      <c r="B428" s="236" t="s">
        <v>9</v>
      </c>
      <c r="C428" s="239" t="s">
        <v>8</v>
      </c>
      <c r="D428" s="240" t="s">
        <v>7</v>
      </c>
      <c r="E428" s="232" t="s">
        <v>1302</v>
      </c>
      <c r="F428" s="239" t="s">
        <v>1245</v>
      </c>
      <c r="G428" s="241">
        <v>43671</v>
      </c>
      <c r="H428" s="239">
        <v>10</v>
      </c>
      <c r="I428" s="266" t="s">
        <v>1318</v>
      </c>
      <c r="J428" s="265"/>
    </row>
    <row r="429" spans="1:10" ht="94.5" x14ac:dyDescent="0.2">
      <c r="A429" s="236">
        <v>428</v>
      </c>
      <c r="B429" s="232" t="s">
        <v>888</v>
      </c>
      <c r="C429" s="232" t="s">
        <v>887</v>
      </c>
      <c r="D429" s="232" t="s">
        <v>886</v>
      </c>
      <c r="E429" s="232" t="s">
        <v>1302</v>
      </c>
      <c r="F429" s="232" t="s">
        <v>1245</v>
      </c>
      <c r="G429" s="237">
        <v>43675</v>
      </c>
      <c r="H429" s="234" t="s">
        <v>482</v>
      </c>
      <c r="I429" s="281" t="s">
        <v>1318</v>
      </c>
      <c r="J429" s="265"/>
    </row>
    <row r="430" spans="1:10" ht="94.5" x14ac:dyDescent="0.2">
      <c r="A430" s="236">
        <v>429</v>
      </c>
      <c r="B430" s="232" t="s">
        <v>24</v>
      </c>
      <c r="C430" s="232" t="s">
        <v>23</v>
      </c>
      <c r="D430" s="232" t="s">
        <v>22</v>
      </c>
      <c r="E430" s="232" t="s">
        <v>1302</v>
      </c>
      <c r="F430" s="239" t="s">
        <v>1245</v>
      </c>
      <c r="G430" s="241">
        <v>43678</v>
      </c>
      <c r="H430" s="234" t="s">
        <v>1299</v>
      </c>
      <c r="I430" s="266" t="s">
        <v>1318</v>
      </c>
      <c r="J430" s="265"/>
    </row>
    <row r="431" spans="1:10" ht="78.75" x14ac:dyDescent="0.2">
      <c r="A431" s="236">
        <v>430</v>
      </c>
      <c r="B431" s="232" t="s">
        <v>24</v>
      </c>
      <c r="C431" s="232" t="s">
        <v>23</v>
      </c>
      <c r="D431" s="232" t="s">
        <v>22</v>
      </c>
      <c r="E431" s="232" t="s">
        <v>429</v>
      </c>
      <c r="F431" s="239" t="s">
        <v>1245</v>
      </c>
      <c r="G431" s="241">
        <v>43678</v>
      </c>
      <c r="H431" s="234" t="s">
        <v>1299</v>
      </c>
      <c r="I431" s="266" t="s">
        <v>1318</v>
      </c>
      <c r="J431" s="265"/>
    </row>
    <row r="432" spans="1:10" ht="94.5" x14ac:dyDescent="0.2">
      <c r="A432" s="236">
        <v>431</v>
      </c>
      <c r="B432" s="239" t="s">
        <v>27</v>
      </c>
      <c r="C432" s="239" t="s">
        <v>26</v>
      </c>
      <c r="D432" s="243" t="s">
        <v>25</v>
      </c>
      <c r="E432" s="232" t="s">
        <v>1302</v>
      </c>
      <c r="F432" s="236" t="s">
        <v>1245</v>
      </c>
      <c r="G432" s="246">
        <v>43678</v>
      </c>
      <c r="H432" s="234" t="s">
        <v>482</v>
      </c>
      <c r="I432" s="266" t="s">
        <v>1318</v>
      </c>
      <c r="J432" s="265"/>
    </row>
    <row r="433" spans="1:10" ht="94.5" x14ac:dyDescent="0.2">
      <c r="A433" s="236">
        <v>432</v>
      </c>
      <c r="B433" s="239" t="s">
        <v>33</v>
      </c>
      <c r="C433" s="239" t="s">
        <v>32</v>
      </c>
      <c r="D433" s="240" t="s">
        <v>31</v>
      </c>
      <c r="E433" s="232" t="s">
        <v>1302</v>
      </c>
      <c r="F433" s="249" t="s">
        <v>1245</v>
      </c>
      <c r="G433" s="241">
        <v>43678</v>
      </c>
      <c r="H433" s="234" t="s">
        <v>482</v>
      </c>
      <c r="I433" s="266" t="s">
        <v>1318</v>
      </c>
      <c r="J433" s="265"/>
    </row>
    <row r="434" spans="1:10" ht="78.75" x14ac:dyDescent="0.2">
      <c r="A434" s="236">
        <v>433</v>
      </c>
      <c r="B434" s="239" t="s">
        <v>33</v>
      </c>
      <c r="C434" s="239" t="s">
        <v>32</v>
      </c>
      <c r="D434" s="240" t="s">
        <v>31</v>
      </c>
      <c r="E434" s="232" t="s">
        <v>429</v>
      </c>
      <c r="F434" s="249" t="s">
        <v>1245</v>
      </c>
      <c r="G434" s="241">
        <v>43678</v>
      </c>
      <c r="H434" s="234" t="s">
        <v>482</v>
      </c>
      <c r="I434" s="266" t="s">
        <v>1318</v>
      </c>
      <c r="J434" s="265"/>
    </row>
    <row r="435" spans="1:10" ht="94.5" x14ac:dyDescent="0.2">
      <c r="A435" s="236">
        <v>434</v>
      </c>
      <c r="B435" s="255" t="s">
        <v>45</v>
      </c>
      <c r="C435" s="255" t="s">
        <v>44</v>
      </c>
      <c r="D435" s="255">
        <v>33327302</v>
      </c>
      <c r="E435" s="232" t="s">
        <v>1302</v>
      </c>
      <c r="F435" s="255" t="s">
        <v>1245</v>
      </c>
      <c r="G435" s="259">
        <v>43678</v>
      </c>
      <c r="H435" s="234" t="s">
        <v>482</v>
      </c>
      <c r="I435" s="266" t="s">
        <v>1318</v>
      </c>
      <c r="J435" s="265"/>
    </row>
    <row r="436" spans="1:10" ht="78.75" x14ac:dyDescent="0.2">
      <c r="A436" s="236">
        <v>435</v>
      </c>
      <c r="B436" s="255" t="s">
        <v>45</v>
      </c>
      <c r="C436" s="255" t="s">
        <v>44</v>
      </c>
      <c r="D436" s="255">
        <v>33327302</v>
      </c>
      <c r="E436" s="232" t="s">
        <v>429</v>
      </c>
      <c r="F436" s="255" t="s">
        <v>1245</v>
      </c>
      <c r="G436" s="259">
        <v>43678</v>
      </c>
      <c r="H436" s="234" t="s">
        <v>482</v>
      </c>
      <c r="I436" s="266" t="s">
        <v>1318</v>
      </c>
      <c r="J436" s="265"/>
    </row>
    <row r="437" spans="1:10" ht="94.5" x14ac:dyDescent="0.2">
      <c r="A437" s="236">
        <v>436</v>
      </c>
      <c r="B437" s="232" t="s">
        <v>84</v>
      </c>
      <c r="C437" s="232" t="s">
        <v>83</v>
      </c>
      <c r="D437" s="232" t="s">
        <v>82</v>
      </c>
      <c r="E437" s="232" t="s">
        <v>1302</v>
      </c>
      <c r="F437" s="247" t="s">
        <v>1245</v>
      </c>
      <c r="G437" s="260">
        <v>43678</v>
      </c>
      <c r="H437" s="239">
        <v>10</v>
      </c>
      <c r="I437" s="266" t="s">
        <v>1318</v>
      </c>
      <c r="J437" s="265"/>
    </row>
    <row r="438" spans="1:10" ht="94.5" x14ac:dyDescent="0.2">
      <c r="A438" s="236">
        <v>437</v>
      </c>
      <c r="B438" s="239" t="s">
        <v>43</v>
      </c>
      <c r="C438" s="250" t="s">
        <v>42</v>
      </c>
      <c r="D438" s="240" t="s">
        <v>41</v>
      </c>
      <c r="E438" s="232" t="s">
        <v>1302</v>
      </c>
      <c r="F438" s="253" t="s">
        <v>1245</v>
      </c>
      <c r="G438" s="254">
        <v>43679</v>
      </c>
      <c r="H438" s="234" t="s">
        <v>482</v>
      </c>
      <c r="I438" s="266" t="s">
        <v>1318</v>
      </c>
      <c r="J438" s="265"/>
    </row>
    <row r="439" spans="1:10" ht="63" x14ac:dyDescent="0.2">
      <c r="A439" s="236">
        <v>438</v>
      </c>
      <c r="B439" s="239" t="s">
        <v>43</v>
      </c>
      <c r="C439" s="250" t="s">
        <v>42</v>
      </c>
      <c r="D439" s="240" t="s">
        <v>41</v>
      </c>
      <c r="E439" s="232" t="s">
        <v>428</v>
      </c>
      <c r="F439" s="253" t="s">
        <v>1245</v>
      </c>
      <c r="G439" s="254">
        <v>43679</v>
      </c>
      <c r="H439" s="234" t="s">
        <v>482</v>
      </c>
      <c r="I439" s="266" t="s">
        <v>1318</v>
      </c>
      <c r="J439" s="265"/>
    </row>
    <row r="440" spans="1:10" ht="94.5" x14ac:dyDescent="0.2">
      <c r="A440" s="236">
        <v>439</v>
      </c>
      <c r="B440" s="238" t="s">
        <v>15</v>
      </c>
      <c r="C440" s="236" t="s">
        <v>14</v>
      </c>
      <c r="D440" s="240" t="s">
        <v>13</v>
      </c>
      <c r="E440" s="232" t="s">
        <v>1302</v>
      </c>
      <c r="F440" s="239" t="s">
        <v>432</v>
      </c>
      <c r="G440" s="241">
        <v>43682</v>
      </c>
      <c r="H440" s="234" t="s">
        <v>482</v>
      </c>
      <c r="I440" s="266" t="s">
        <v>1318</v>
      </c>
      <c r="J440" s="265"/>
    </row>
    <row r="441" spans="1:10" ht="63" x14ac:dyDescent="0.2">
      <c r="A441" s="236">
        <v>440</v>
      </c>
      <c r="B441" s="238" t="s">
        <v>15</v>
      </c>
      <c r="C441" s="236" t="s">
        <v>14</v>
      </c>
      <c r="D441" s="240" t="s">
        <v>13</v>
      </c>
      <c r="E441" s="232" t="s">
        <v>428</v>
      </c>
      <c r="F441" s="239" t="s">
        <v>432</v>
      </c>
      <c r="G441" s="241">
        <v>43682</v>
      </c>
      <c r="H441" s="234" t="s">
        <v>482</v>
      </c>
      <c r="I441" s="266" t="s">
        <v>1318</v>
      </c>
      <c r="J441" s="265"/>
    </row>
    <row r="442" spans="1:10" ht="94.5" x14ac:dyDescent="0.2">
      <c r="A442" s="236">
        <v>441</v>
      </c>
      <c r="B442" s="236" t="s">
        <v>99</v>
      </c>
      <c r="C442" s="239" t="s">
        <v>98</v>
      </c>
      <c r="D442" s="240" t="s">
        <v>97</v>
      </c>
      <c r="E442" s="232" t="s">
        <v>1302</v>
      </c>
      <c r="F442" s="239" t="s">
        <v>1245</v>
      </c>
      <c r="G442" s="241">
        <v>43682</v>
      </c>
      <c r="H442" s="239">
        <v>10</v>
      </c>
      <c r="I442" s="266" t="s">
        <v>1318</v>
      </c>
      <c r="J442" s="265"/>
    </row>
    <row r="443" spans="1:10" ht="94.5" x14ac:dyDescent="0.2">
      <c r="A443" s="236">
        <v>442</v>
      </c>
      <c r="B443" s="238" t="s">
        <v>50</v>
      </c>
      <c r="C443" s="239" t="s">
        <v>49</v>
      </c>
      <c r="D443" s="240" t="s">
        <v>48</v>
      </c>
      <c r="E443" s="232" t="s">
        <v>1302</v>
      </c>
      <c r="F443" s="239" t="s">
        <v>432</v>
      </c>
      <c r="G443" s="241">
        <v>43683</v>
      </c>
      <c r="H443" s="234" t="s">
        <v>482</v>
      </c>
      <c r="I443" s="266" t="s">
        <v>1318</v>
      </c>
      <c r="J443" s="265"/>
    </row>
    <row r="444" spans="1:10" ht="78.75" x14ac:dyDescent="0.2">
      <c r="A444" s="236">
        <v>443</v>
      </c>
      <c r="B444" s="238" t="s">
        <v>50</v>
      </c>
      <c r="C444" s="239" t="s">
        <v>49</v>
      </c>
      <c r="D444" s="240" t="s">
        <v>48</v>
      </c>
      <c r="E444" s="232" t="s">
        <v>429</v>
      </c>
      <c r="F444" s="239" t="s">
        <v>432</v>
      </c>
      <c r="G444" s="241">
        <v>43683</v>
      </c>
      <c r="H444" s="234" t="s">
        <v>482</v>
      </c>
      <c r="I444" s="266" t="s">
        <v>1318</v>
      </c>
      <c r="J444" s="265"/>
    </row>
    <row r="445" spans="1:10" ht="94.5" x14ac:dyDescent="0.2">
      <c r="A445" s="236">
        <v>444</v>
      </c>
      <c r="B445" s="236" t="s">
        <v>87</v>
      </c>
      <c r="C445" s="239" t="s">
        <v>86</v>
      </c>
      <c r="D445" s="240" t="s">
        <v>85</v>
      </c>
      <c r="E445" s="232" t="s">
        <v>1302</v>
      </c>
      <c r="F445" s="239" t="s">
        <v>432</v>
      </c>
      <c r="G445" s="241">
        <v>43683</v>
      </c>
      <c r="H445" s="239">
        <v>10</v>
      </c>
      <c r="I445" s="266" t="s">
        <v>1318</v>
      </c>
      <c r="J445" s="265"/>
    </row>
    <row r="446" spans="1:10" ht="107.25" customHeight="1" x14ac:dyDescent="0.2">
      <c r="A446" s="236">
        <v>445</v>
      </c>
      <c r="B446" s="238" t="s">
        <v>55</v>
      </c>
      <c r="C446" s="236" t="s">
        <v>54</v>
      </c>
      <c r="D446" s="240">
        <v>36543776</v>
      </c>
      <c r="E446" s="232" t="s">
        <v>1302</v>
      </c>
      <c r="F446" s="239" t="s">
        <v>1245</v>
      </c>
      <c r="G446" s="246">
        <v>43689</v>
      </c>
      <c r="H446" s="234" t="s">
        <v>482</v>
      </c>
      <c r="I446" s="266" t="s">
        <v>1318</v>
      </c>
      <c r="J446" s="265"/>
    </row>
    <row r="447" spans="1:10" ht="107.25" customHeight="1" x14ac:dyDescent="0.2">
      <c r="A447" s="236">
        <v>446</v>
      </c>
      <c r="B447" s="236" t="s">
        <v>75</v>
      </c>
      <c r="C447" s="239" t="s">
        <v>74</v>
      </c>
      <c r="D447" s="240" t="s">
        <v>73</v>
      </c>
      <c r="E447" s="232" t="s">
        <v>1302</v>
      </c>
      <c r="F447" s="232" t="s">
        <v>1245</v>
      </c>
      <c r="G447" s="246">
        <v>43689</v>
      </c>
      <c r="H447" s="234" t="s">
        <v>482</v>
      </c>
      <c r="I447" s="266" t="s">
        <v>1318</v>
      </c>
      <c r="J447" s="265"/>
    </row>
    <row r="448" spans="1:10" ht="107.25" customHeight="1" x14ac:dyDescent="0.2">
      <c r="A448" s="236">
        <v>447</v>
      </c>
      <c r="B448" s="242" t="s">
        <v>78</v>
      </c>
      <c r="C448" s="236" t="s">
        <v>77</v>
      </c>
      <c r="D448" s="245" t="s">
        <v>76</v>
      </c>
      <c r="E448" s="232" t="s">
        <v>1302</v>
      </c>
      <c r="F448" s="236" t="s">
        <v>1245</v>
      </c>
      <c r="G448" s="246">
        <v>43689</v>
      </c>
      <c r="H448" s="234" t="s">
        <v>482</v>
      </c>
      <c r="I448" s="266" t="s">
        <v>1318</v>
      </c>
      <c r="J448" s="265"/>
    </row>
    <row r="449" spans="1:10" ht="94.5" x14ac:dyDescent="0.2">
      <c r="A449" s="236">
        <v>448</v>
      </c>
      <c r="B449" s="239" t="s">
        <v>40</v>
      </c>
      <c r="C449" s="250" t="s">
        <v>39</v>
      </c>
      <c r="D449" s="240" t="s">
        <v>38</v>
      </c>
      <c r="E449" s="232" t="s">
        <v>1302</v>
      </c>
      <c r="F449" s="253" t="s">
        <v>432</v>
      </c>
      <c r="G449" s="260">
        <v>43690</v>
      </c>
      <c r="H449" s="234" t="s">
        <v>482</v>
      </c>
      <c r="I449" s="266" t="s">
        <v>1318</v>
      </c>
      <c r="J449" s="265"/>
    </row>
    <row r="450" spans="1:10" ht="94.5" x14ac:dyDescent="0.2">
      <c r="A450" s="236">
        <v>449</v>
      </c>
      <c r="B450" s="239" t="s">
        <v>37</v>
      </c>
      <c r="C450" s="250" t="s">
        <v>36</v>
      </c>
      <c r="D450" s="240" t="s">
        <v>35</v>
      </c>
      <c r="E450" s="232" t="s">
        <v>1302</v>
      </c>
      <c r="F450" s="253" t="s">
        <v>34</v>
      </c>
      <c r="G450" s="260">
        <v>43690</v>
      </c>
      <c r="H450" s="234" t="s">
        <v>482</v>
      </c>
      <c r="I450" s="266" t="s">
        <v>1318</v>
      </c>
      <c r="J450" s="265"/>
    </row>
    <row r="451" spans="1:10" ht="94.5" x14ac:dyDescent="0.2">
      <c r="A451" s="236">
        <v>450</v>
      </c>
      <c r="B451" s="238" t="s">
        <v>53</v>
      </c>
      <c r="C451" s="239" t="s">
        <v>52</v>
      </c>
      <c r="D451" s="240" t="s">
        <v>51</v>
      </c>
      <c r="E451" s="232" t="s">
        <v>1302</v>
      </c>
      <c r="F451" s="239" t="s">
        <v>432</v>
      </c>
      <c r="G451" s="241">
        <v>43690</v>
      </c>
      <c r="H451" s="234" t="s">
        <v>482</v>
      </c>
      <c r="I451" s="266" t="s">
        <v>1318</v>
      </c>
      <c r="J451" s="265"/>
    </row>
    <row r="452" spans="1:10" ht="78.75" x14ac:dyDescent="0.2">
      <c r="A452" s="236">
        <v>451</v>
      </c>
      <c r="B452" s="238" t="s">
        <v>53</v>
      </c>
      <c r="C452" s="239" t="s">
        <v>52</v>
      </c>
      <c r="D452" s="240" t="s">
        <v>51</v>
      </c>
      <c r="E452" s="232" t="s">
        <v>429</v>
      </c>
      <c r="F452" s="239" t="s">
        <v>432</v>
      </c>
      <c r="G452" s="241">
        <v>43690</v>
      </c>
      <c r="H452" s="234" t="s">
        <v>482</v>
      </c>
      <c r="I452" s="266" t="s">
        <v>1318</v>
      </c>
      <c r="J452" s="265"/>
    </row>
    <row r="453" spans="1:10" ht="94.5" x14ac:dyDescent="0.2">
      <c r="A453" s="236">
        <v>452</v>
      </c>
      <c r="B453" s="255" t="s">
        <v>47</v>
      </c>
      <c r="C453" s="255" t="s">
        <v>46</v>
      </c>
      <c r="D453" s="255">
        <v>33468932</v>
      </c>
      <c r="E453" s="232" t="s">
        <v>1302</v>
      </c>
      <c r="F453" s="255" t="s">
        <v>1245</v>
      </c>
      <c r="G453" s="259">
        <v>43692</v>
      </c>
      <c r="H453" s="234" t="s">
        <v>482</v>
      </c>
      <c r="I453" s="266" t="s">
        <v>1318</v>
      </c>
      <c r="J453" s="265"/>
    </row>
    <row r="454" spans="1:10" ht="78.75" x14ac:dyDescent="0.2">
      <c r="A454" s="236">
        <v>453</v>
      </c>
      <c r="B454" s="255" t="s">
        <v>47</v>
      </c>
      <c r="C454" s="255" t="s">
        <v>46</v>
      </c>
      <c r="D454" s="255">
        <v>33468932</v>
      </c>
      <c r="E454" s="232" t="s">
        <v>429</v>
      </c>
      <c r="F454" s="255" t="s">
        <v>1245</v>
      </c>
      <c r="G454" s="259">
        <v>43692</v>
      </c>
      <c r="H454" s="234" t="s">
        <v>482</v>
      </c>
      <c r="I454" s="266" t="s">
        <v>1318</v>
      </c>
      <c r="J454" s="265"/>
    </row>
    <row r="455" spans="1:10" ht="94.5" x14ac:dyDescent="0.2">
      <c r="A455" s="236">
        <v>454</v>
      </c>
      <c r="B455" s="238" t="s">
        <v>57</v>
      </c>
      <c r="C455" s="239" t="s">
        <v>56</v>
      </c>
      <c r="D455" s="240">
        <v>36354852</v>
      </c>
      <c r="E455" s="232" t="s">
        <v>1302</v>
      </c>
      <c r="F455" s="239" t="s">
        <v>1245</v>
      </c>
      <c r="G455" s="241">
        <v>43692</v>
      </c>
      <c r="H455" s="234" t="s">
        <v>482</v>
      </c>
      <c r="I455" s="266" t="s">
        <v>1318</v>
      </c>
      <c r="J455" s="265"/>
    </row>
    <row r="456" spans="1:10" ht="94.5" x14ac:dyDescent="0.2">
      <c r="A456" s="236">
        <v>455</v>
      </c>
      <c r="B456" s="239" t="s">
        <v>12</v>
      </c>
      <c r="C456" s="239" t="s">
        <v>11</v>
      </c>
      <c r="D456" s="243" t="s">
        <v>10</v>
      </c>
      <c r="E456" s="232" t="s">
        <v>1302</v>
      </c>
      <c r="F456" s="236" t="s">
        <v>1245</v>
      </c>
      <c r="G456" s="241">
        <v>43696</v>
      </c>
      <c r="H456" s="234" t="s">
        <v>482</v>
      </c>
      <c r="I456" s="266" t="s">
        <v>1318</v>
      </c>
      <c r="J456" s="265"/>
    </row>
    <row r="457" spans="1:10" ht="78.75" x14ac:dyDescent="0.2">
      <c r="A457" s="236">
        <v>456</v>
      </c>
      <c r="B457" s="239" t="s">
        <v>12</v>
      </c>
      <c r="C457" s="239" t="s">
        <v>11</v>
      </c>
      <c r="D457" s="243" t="s">
        <v>10</v>
      </c>
      <c r="E457" s="232" t="s">
        <v>429</v>
      </c>
      <c r="F457" s="236" t="s">
        <v>1245</v>
      </c>
      <c r="G457" s="241">
        <v>43696</v>
      </c>
      <c r="H457" s="234" t="s">
        <v>482</v>
      </c>
      <c r="I457" s="266" t="s">
        <v>1318</v>
      </c>
      <c r="J457" s="265"/>
    </row>
    <row r="458" spans="1:10" ht="94.5" x14ac:dyDescent="0.2">
      <c r="A458" s="236">
        <v>457</v>
      </c>
      <c r="B458" s="239" t="s">
        <v>18</v>
      </c>
      <c r="C458" s="239" t="s">
        <v>17</v>
      </c>
      <c r="D458" s="245" t="s">
        <v>16</v>
      </c>
      <c r="E458" s="232" t="s">
        <v>1302</v>
      </c>
      <c r="F458" s="239" t="s">
        <v>432</v>
      </c>
      <c r="G458" s="241">
        <v>43696</v>
      </c>
      <c r="H458" s="234" t="s">
        <v>482</v>
      </c>
      <c r="I458" s="266" t="s">
        <v>1318</v>
      </c>
      <c r="J458" s="265"/>
    </row>
    <row r="459" spans="1:10" ht="63" x14ac:dyDescent="0.2">
      <c r="A459" s="236">
        <v>458</v>
      </c>
      <c r="B459" s="239" t="s">
        <v>18</v>
      </c>
      <c r="C459" s="239" t="s">
        <v>17</v>
      </c>
      <c r="D459" s="245" t="s">
        <v>16</v>
      </c>
      <c r="E459" s="232" t="s">
        <v>428</v>
      </c>
      <c r="F459" s="239" t="s">
        <v>432</v>
      </c>
      <c r="G459" s="241">
        <v>43696</v>
      </c>
      <c r="H459" s="234" t="s">
        <v>482</v>
      </c>
      <c r="I459" s="266" t="s">
        <v>1318</v>
      </c>
      <c r="J459" s="265"/>
    </row>
    <row r="460" spans="1:10" ht="94.5" x14ac:dyDescent="0.2">
      <c r="A460" s="236">
        <v>459</v>
      </c>
      <c r="B460" s="236" t="s">
        <v>90</v>
      </c>
      <c r="C460" s="239" t="s">
        <v>89</v>
      </c>
      <c r="D460" s="240" t="s">
        <v>88</v>
      </c>
      <c r="E460" s="232" t="s">
        <v>1302</v>
      </c>
      <c r="F460" s="239" t="s">
        <v>1245</v>
      </c>
      <c r="G460" s="241">
        <v>43696</v>
      </c>
      <c r="H460" s="239">
        <v>10</v>
      </c>
      <c r="I460" s="266" t="s">
        <v>1318</v>
      </c>
      <c r="J460" s="265"/>
    </row>
    <row r="461" spans="1:10" ht="94.5" x14ac:dyDescent="0.2">
      <c r="A461" s="236">
        <v>460</v>
      </c>
      <c r="B461" s="239" t="s">
        <v>30</v>
      </c>
      <c r="C461" s="239" t="s">
        <v>29</v>
      </c>
      <c r="D461" s="240" t="s">
        <v>28</v>
      </c>
      <c r="E461" s="232" t="s">
        <v>1302</v>
      </c>
      <c r="F461" s="236" t="s">
        <v>1245</v>
      </c>
      <c r="G461" s="246">
        <v>43697</v>
      </c>
      <c r="H461" s="234" t="s">
        <v>482</v>
      </c>
      <c r="I461" s="266" t="s">
        <v>1318</v>
      </c>
      <c r="J461" s="265"/>
    </row>
    <row r="462" spans="1:10" ht="94.5" x14ac:dyDescent="0.2">
      <c r="A462" s="236">
        <v>461</v>
      </c>
      <c r="B462" s="238" t="s">
        <v>60</v>
      </c>
      <c r="C462" s="239" t="s">
        <v>59</v>
      </c>
      <c r="D462" s="240" t="s">
        <v>58</v>
      </c>
      <c r="E462" s="232" t="s">
        <v>1302</v>
      </c>
      <c r="F462" s="239" t="s">
        <v>1245</v>
      </c>
      <c r="G462" s="241">
        <v>43697</v>
      </c>
      <c r="H462" s="234" t="s">
        <v>482</v>
      </c>
      <c r="I462" s="266" t="s">
        <v>1318</v>
      </c>
      <c r="J462" s="265"/>
    </row>
    <row r="463" spans="1:10" ht="94.5" x14ac:dyDescent="0.2">
      <c r="A463" s="236">
        <v>462</v>
      </c>
      <c r="B463" s="255" t="s">
        <v>66</v>
      </c>
      <c r="C463" s="255" t="s">
        <v>65</v>
      </c>
      <c r="D463" s="257" t="s">
        <v>64</v>
      </c>
      <c r="E463" s="232" t="s">
        <v>1302</v>
      </c>
      <c r="F463" s="232" t="s">
        <v>1245</v>
      </c>
      <c r="G463" s="237">
        <v>43704</v>
      </c>
      <c r="H463" s="234" t="s">
        <v>482</v>
      </c>
      <c r="I463" s="266" t="s">
        <v>1318</v>
      </c>
      <c r="J463" s="265"/>
    </row>
    <row r="464" spans="1:10" ht="78.75" x14ac:dyDescent="0.2">
      <c r="A464" s="236">
        <v>463</v>
      </c>
      <c r="B464" s="255" t="s">
        <v>66</v>
      </c>
      <c r="C464" s="255" t="s">
        <v>65</v>
      </c>
      <c r="D464" s="257" t="s">
        <v>64</v>
      </c>
      <c r="E464" s="232" t="s">
        <v>429</v>
      </c>
      <c r="F464" s="232" t="s">
        <v>1245</v>
      </c>
      <c r="G464" s="237">
        <v>43704</v>
      </c>
      <c r="H464" s="234" t="s">
        <v>482</v>
      </c>
      <c r="I464" s="266" t="s">
        <v>1318</v>
      </c>
      <c r="J464" s="265"/>
    </row>
    <row r="465" spans="1:10" ht="94.5" x14ac:dyDescent="0.2">
      <c r="A465" s="236">
        <v>464</v>
      </c>
      <c r="B465" s="232" t="s">
        <v>21</v>
      </c>
      <c r="C465" s="232" t="s">
        <v>20</v>
      </c>
      <c r="D465" s="232" t="s">
        <v>19</v>
      </c>
      <c r="E465" s="232" t="s">
        <v>1302</v>
      </c>
      <c r="F465" s="239" t="s">
        <v>433</v>
      </c>
      <c r="G465" s="246">
        <v>43705</v>
      </c>
      <c r="H465" s="234" t="s">
        <v>482</v>
      </c>
      <c r="I465" s="266" t="s">
        <v>1318</v>
      </c>
      <c r="J465" s="265"/>
    </row>
    <row r="466" spans="1:10" ht="78.75" x14ac:dyDescent="0.2">
      <c r="A466" s="236">
        <v>465</v>
      </c>
      <c r="B466" s="232" t="s">
        <v>21</v>
      </c>
      <c r="C466" s="232" t="s">
        <v>20</v>
      </c>
      <c r="D466" s="232" t="s">
        <v>19</v>
      </c>
      <c r="E466" s="232" t="s">
        <v>429</v>
      </c>
      <c r="F466" s="239" t="s">
        <v>433</v>
      </c>
      <c r="G466" s="246">
        <v>43705</v>
      </c>
      <c r="H466" s="234" t="s">
        <v>482</v>
      </c>
      <c r="I466" s="266" t="s">
        <v>1318</v>
      </c>
      <c r="J466" s="265"/>
    </row>
    <row r="467" spans="1:10" ht="94.5" x14ac:dyDescent="0.2">
      <c r="A467" s="236">
        <v>466</v>
      </c>
      <c r="B467" s="238" t="s">
        <v>63</v>
      </c>
      <c r="C467" s="239" t="s">
        <v>62</v>
      </c>
      <c r="D467" s="240" t="s">
        <v>61</v>
      </c>
      <c r="E467" s="232" t="s">
        <v>1302</v>
      </c>
      <c r="F467" s="239" t="s">
        <v>1245</v>
      </c>
      <c r="G467" s="241">
        <v>43705</v>
      </c>
      <c r="H467" s="234" t="s">
        <v>482</v>
      </c>
      <c r="I467" s="266" t="s">
        <v>1318</v>
      </c>
      <c r="J467" s="265"/>
    </row>
    <row r="468" spans="1:10" ht="94.5" x14ac:dyDescent="0.2">
      <c r="A468" s="236">
        <v>467</v>
      </c>
      <c r="B468" s="255" t="s">
        <v>69</v>
      </c>
      <c r="C468" s="255" t="s">
        <v>68</v>
      </c>
      <c r="D468" s="257" t="s">
        <v>67</v>
      </c>
      <c r="E468" s="232" t="s">
        <v>1302</v>
      </c>
      <c r="F468" s="232" t="s">
        <v>433</v>
      </c>
      <c r="G468" s="237">
        <v>43705</v>
      </c>
      <c r="H468" s="234" t="s">
        <v>1299</v>
      </c>
      <c r="I468" s="266" t="s">
        <v>1318</v>
      </c>
      <c r="J468" s="265"/>
    </row>
    <row r="469" spans="1:10" ht="94.5" x14ac:dyDescent="0.2">
      <c r="A469" s="236">
        <v>468</v>
      </c>
      <c r="B469" s="242" t="s">
        <v>81</v>
      </c>
      <c r="C469" s="239" t="s">
        <v>80</v>
      </c>
      <c r="D469" s="240" t="s">
        <v>79</v>
      </c>
      <c r="E469" s="232" t="s">
        <v>1302</v>
      </c>
      <c r="F469" s="239" t="s">
        <v>1245</v>
      </c>
      <c r="G469" s="241">
        <v>43705</v>
      </c>
      <c r="H469" s="234" t="s">
        <v>482</v>
      </c>
      <c r="I469" s="266" t="s">
        <v>1318</v>
      </c>
      <c r="J469" s="265"/>
    </row>
    <row r="470" spans="1:10" ht="94.5" x14ac:dyDescent="0.2">
      <c r="A470" s="236">
        <v>469</v>
      </c>
      <c r="B470" s="236" t="s">
        <v>93</v>
      </c>
      <c r="C470" s="239" t="s">
        <v>92</v>
      </c>
      <c r="D470" s="240" t="s">
        <v>91</v>
      </c>
      <c r="E470" s="232" t="s">
        <v>1302</v>
      </c>
      <c r="F470" s="239" t="s">
        <v>1245</v>
      </c>
      <c r="G470" s="241">
        <v>43705</v>
      </c>
      <c r="H470" s="236">
        <v>5</v>
      </c>
      <c r="I470" s="266" t="s">
        <v>1318</v>
      </c>
      <c r="J470" s="265"/>
    </row>
    <row r="471" spans="1:10" ht="94.5" x14ac:dyDescent="0.2">
      <c r="A471" s="236">
        <v>470</v>
      </c>
      <c r="B471" s="232" t="s">
        <v>72</v>
      </c>
      <c r="C471" s="232" t="s">
        <v>71</v>
      </c>
      <c r="D471" s="232" t="s">
        <v>70</v>
      </c>
      <c r="E471" s="232" t="s">
        <v>1302</v>
      </c>
      <c r="F471" s="232" t="s">
        <v>1245</v>
      </c>
      <c r="G471" s="237">
        <v>43707</v>
      </c>
      <c r="H471" s="234" t="s">
        <v>482</v>
      </c>
      <c r="I471" s="266" t="s">
        <v>1318</v>
      </c>
      <c r="J471" s="265"/>
    </row>
    <row r="472" spans="1:10" ht="78.75" x14ac:dyDescent="0.2">
      <c r="A472" s="236">
        <v>471</v>
      </c>
      <c r="B472" s="232" t="s">
        <v>72</v>
      </c>
      <c r="C472" s="232" t="s">
        <v>71</v>
      </c>
      <c r="D472" s="232" t="s">
        <v>70</v>
      </c>
      <c r="E472" s="232" t="s">
        <v>429</v>
      </c>
      <c r="F472" s="232" t="s">
        <v>1245</v>
      </c>
      <c r="G472" s="237">
        <v>43707</v>
      </c>
      <c r="H472" s="234" t="s">
        <v>482</v>
      </c>
      <c r="I472" s="266" t="s">
        <v>1318</v>
      </c>
      <c r="J472" s="265"/>
    </row>
    <row r="473" spans="1:10" ht="94.5" x14ac:dyDescent="0.2">
      <c r="A473" s="236">
        <v>472</v>
      </c>
      <c r="B473" s="236" t="s">
        <v>96</v>
      </c>
      <c r="C473" s="239" t="s">
        <v>95</v>
      </c>
      <c r="D473" s="240" t="s">
        <v>94</v>
      </c>
      <c r="E473" s="232" t="s">
        <v>1302</v>
      </c>
      <c r="F473" s="239" t="s">
        <v>432</v>
      </c>
      <c r="G473" s="241">
        <v>43707</v>
      </c>
      <c r="H473" s="239">
        <v>10</v>
      </c>
      <c r="I473" s="266" t="s">
        <v>1318</v>
      </c>
      <c r="J473" s="265"/>
    </row>
    <row r="474" spans="1:10" ht="63" x14ac:dyDescent="0.2">
      <c r="A474" s="236">
        <v>473</v>
      </c>
      <c r="B474" s="236" t="s">
        <v>96</v>
      </c>
      <c r="C474" s="236" t="s">
        <v>95</v>
      </c>
      <c r="D474" s="245" t="s">
        <v>94</v>
      </c>
      <c r="E474" s="232" t="s">
        <v>428</v>
      </c>
      <c r="F474" s="236" t="s">
        <v>432</v>
      </c>
      <c r="G474" s="246">
        <v>43707</v>
      </c>
      <c r="H474" s="236">
        <v>10</v>
      </c>
      <c r="I474" s="281" t="s">
        <v>1318</v>
      </c>
      <c r="J474" s="265"/>
    </row>
    <row r="475" spans="1:10" ht="94.5" x14ac:dyDescent="0.2">
      <c r="A475" s="236">
        <v>474</v>
      </c>
      <c r="B475" s="232" t="s">
        <v>108</v>
      </c>
      <c r="C475" s="232" t="s">
        <v>107</v>
      </c>
      <c r="D475" s="232" t="s">
        <v>106</v>
      </c>
      <c r="E475" s="232" t="s">
        <v>1302</v>
      </c>
      <c r="F475" s="239" t="s">
        <v>1245</v>
      </c>
      <c r="G475" s="241">
        <v>43710</v>
      </c>
      <c r="H475" s="234" t="s">
        <v>482</v>
      </c>
      <c r="I475" s="266" t="s">
        <v>1318</v>
      </c>
      <c r="J475" s="265"/>
    </row>
    <row r="476" spans="1:10" ht="94.5" x14ac:dyDescent="0.2">
      <c r="A476" s="236">
        <v>475</v>
      </c>
      <c r="B476" s="255" t="s">
        <v>126</v>
      </c>
      <c r="C476" s="255" t="s">
        <v>125</v>
      </c>
      <c r="D476" s="255">
        <v>35910946</v>
      </c>
      <c r="E476" s="232" t="s">
        <v>1302</v>
      </c>
      <c r="F476" s="255" t="s">
        <v>1245</v>
      </c>
      <c r="G476" s="259">
        <v>43710</v>
      </c>
      <c r="H476" s="234" t="s">
        <v>482</v>
      </c>
      <c r="I476" s="266" t="s">
        <v>1318</v>
      </c>
      <c r="J476" s="265"/>
    </row>
    <row r="477" spans="1:10" ht="94.5" x14ac:dyDescent="0.2">
      <c r="A477" s="236">
        <v>476</v>
      </c>
      <c r="B477" s="232" t="s">
        <v>168</v>
      </c>
      <c r="C477" s="232" t="s">
        <v>167</v>
      </c>
      <c r="D477" s="232" t="s">
        <v>166</v>
      </c>
      <c r="E477" s="232" t="s">
        <v>1302</v>
      </c>
      <c r="F477" s="253" t="s">
        <v>432</v>
      </c>
      <c r="G477" s="254">
        <v>43710</v>
      </c>
      <c r="H477" s="239">
        <v>10</v>
      </c>
      <c r="I477" s="266" t="s">
        <v>1318</v>
      </c>
      <c r="J477" s="265"/>
    </row>
    <row r="478" spans="1:10" ht="78.75" x14ac:dyDescent="0.2">
      <c r="A478" s="236">
        <v>477</v>
      </c>
      <c r="B478" s="232" t="s">
        <v>168</v>
      </c>
      <c r="C478" s="232" t="s">
        <v>167</v>
      </c>
      <c r="D478" s="232" t="s">
        <v>166</v>
      </c>
      <c r="E478" s="232" t="s">
        <v>429</v>
      </c>
      <c r="F478" s="253" t="s">
        <v>432</v>
      </c>
      <c r="G478" s="254">
        <v>43710</v>
      </c>
      <c r="H478" s="239">
        <v>10</v>
      </c>
      <c r="I478" s="266" t="s">
        <v>1318</v>
      </c>
      <c r="J478" s="265"/>
    </row>
    <row r="479" spans="1:10" ht="94.5" x14ac:dyDescent="0.2">
      <c r="A479" s="236">
        <v>478</v>
      </c>
      <c r="B479" s="255" t="s">
        <v>124</v>
      </c>
      <c r="C479" s="255" t="s">
        <v>123</v>
      </c>
      <c r="D479" s="255">
        <v>36113524</v>
      </c>
      <c r="E479" s="232" t="s">
        <v>1302</v>
      </c>
      <c r="F479" s="255" t="s">
        <v>1245</v>
      </c>
      <c r="G479" s="259">
        <v>43711</v>
      </c>
      <c r="H479" s="234" t="s">
        <v>482</v>
      </c>
      <c r="I479" s="266" t="s">
        <v>1318</v>
      </c>
      <c r="J479" s="265"/>
    </row>
    <row r="480" spans="1:10" ht="78.75" x14ac:dyDescent="0.2">
      <c r="A480" s="236">
        <v>479</v>
      </c>
      <c r="B480" s="255" t="s">
        <v>124</v>
      </c>
      <c r="C480" s="255" t="s">
        <v>123</v>
      </c>
      <c r="D480" s="255">
        <v>36113524</v>
      </c>
      <c r="E480" s="232" t="s">
        <v>429</v>
      </c>
      <c r="F480" s="255" t="s">
        <v>1245</v>
      </c>
      <c r="G480" s="259">
        <v>43711</v>
      </c>
      <c r="H480" s="234" t="s">
        <v>482</v>
      </c>
      <c r="I480" s="266" t="s">
        <v>1318</v>
      </c>
      <c r="J480" s="265"/>
    </row>
    <row r="481" spans="1:10" ht="94.5" x14ac:dyDescent="0.2">
      <c r="A481" s="236">
        <v>480</v>
      </c>
      <c r="B481" s="239" t="s">
        <v>122</v>
      </c>
      <c r="C481" s="239" t="s">
        <v>121</v>
      </c>
      <c r="D481" s="240" t="s">
        <v>120</v>
      </c>
      <c r="E481" s="232" t="s">
        <v>1302</v>
      </c>
      <c r="F481" s="236" t="s">
        <v>1245</v>
      </c>
      <c r="G481" s="246">
        <v>43711</v>
      </c>
      <c r="H481" s="234" t="s">
        <v>482</v>
      </c>
      <c r="I481" s="266" t="s">
        <v>1318</v>
      </c>
      <c r="J481" s="265"/>
    </row>
    <row r="482" spans="1:10" ht="94.5" x14ac:dyDescent="0.2">
      <c r="A482" s="236">
        <v>481</v>
      </c>
      <c r="B482" s="238" t="s">
        <v>133</v>
      </c>
      <c r="C482" s="239" t="s">
        <v>132</v>
      </c>
      <c r="D482" s="240">
        <v>36776082</v>
      </c>
      <c r="E482" s="232" t="s">
        <v>1302</v>
      </c>
      <c r="F482" s="239" t="s">
        <v>433</v>
      </c>
      <c r="G482" s="241">
        <v>43711</v>
      </c>
      <c r="H482" s="234" t="s">
        <v>482</v>
      </c>
      <c r="I482" s="266" t="s">
        <v>1318</v>
      </c>
      <c r="J482" s="265"/>
    </row>
    <row r="483" spans="1:10" ht="94.5" x14ac:dyDescent="0.2">
      <c r="A483" s="236">
        <v>482</v>
      </c>
      <c r="B483" s="236" t="s">
        <v>177</v>
      </c>
      <c r="C483" s="239" t="s">
        <v>176</v>
      </c>
      <c r="D483" s="240" t="s">
        <v>175</v>
      </c>
      <c r="E483" s="232" t="s">
        <v>1302</v>
      </c>
      <c r="F483" s="239" t="s">
        <v>433</v>
      </c>
      <c r="G483" s="241">
        <v>43711</v>
      </c>
      <c r="H483" s="239">
        <v>10</v>
      </c>
      <c r="I483" s="266" t="s">
        <v>1318</v>
      </c>
      <c r="J483" s="265"/>
    </row>
    <row r="484" spans="1:10" ht="110.25" x14ac:dyDescent="0.2">
      <c r="A484" s="236">
        <v>483</v>
      </c>
      <c r="B484" s="238" t="s">
        <v>135</v>
      </c>
      <c r="C484" s="239" t="s">
        <v>134</v>
      </c>
      <c r="D484" s="240">
        <v>33369850</v>
      </c>
      <c r="E484" s="232" t="s">
        <v>1302</v>
      </c>
      <c r="F484" s="239" t="s">
        <v>1245</v>
      </c>
      <c r="G484" s="241">
        <v>43713</v>
      </c>
      <c r="H484" s="234" t="s">
        <v>482</v>
      </c>
      <c r="I484" s="266" t="s">
        <v>1318</v>
      </c>
      <c r="J484" s="265"/>
    </row>
    <row r="485" spans="1:10" ht="114" customHeight="1" x14ac:dyDescent="0.2">
      <c r="A485" s="236">
        <v>484</v>
      </c>
      <c r="B485" s="238" t="s">
        <v>145</v>
      </c>
      <c r="C485" s="239" t="s">
        <v>144</v>
      </c>
      <c r="D485" s="240">
        <v>32230747</v>
      </c>
      <c r="E485" s="232" t="s">
        <v>1302</v>
      </c>
      <c r="F485" s="239" t="s">
        <v>1245</v>
      </c>
      <c r="G485" s="241">
        <v>43713</v>
      </c>
      <c r="H485" s="234" t="s">
        <v>482</v>
      </c>
      <c r="I485" s="266" t="s">
        <v>1318</v>
      </c>
      <c r="J485" s="265"/>
    </row>
    <row r="486" spans="1:10" ht="114" customHeight="1" x14ac:dyDescent="0.2">
      <c r="A486" s="236">
        <v>485</v>
      </c>
      <c r="B486" s="236" t="s">
        <v>180</v>
      </c>
      <c r="C486" s="239" t="s">
        <v>179</v>
      </c>
      <c r="D486" s="240" t="s">
        <v>178</v>
      </c>
      <c r="E486" s="232" t="s">
        <v>1302</v>
      </c>
      <c r="F486" s="239" t="s">
        <v>433</v>
      </c>
      <c r="G486" s="241">
        <v>43713</v>
      </c>
      <c r="H486" s="239">
        <v>10</v>
      </c>
      <c r="I486" s="266" t="s">
        <v>1318</v>
      </c>
      <c r="J486" s="265"/>
    </row>
    <row r="487" spans="1:10" ht="114" customHeight="1" x14ac:dyDescent="0.2">
      <c r="A487" s="236">
        <v>486</v>
      </c>
      <c r="B487" s="236" t="s">
        <v>159</v>
      </c>
      <c r="C487" s="239" t="s">
        <v>158</v>
      </c>
      <c r="D487" s="240" t="s">
        <v>157</v>
      </c>
      <c r="E487" s="232" t="s">
        <v>1302</v>
      </c>
      <c r="F487" s="232" t="s">
        <v>1245</v>
      </c>
      <c r="G487" s="241">
        <v>43714</v>
      </c>
      <c r="H487" s="234" t="s">
        <v>482</v>
      </c>
      <c r="I487" s="266" t="s">
        <v>1318</v>
      </c>
      <c r="J487" s="265"/>
    </row>
    <row r="488" spans="1:10" ht="114" customHeight="1" x14ac:dyDescent="0.2">
      <c r="A488" s="236">
        <v>487</v>
      </c>
      <c r="B488" s="236" t="s">
        <v>159</v>
      </c>
      <c r="C488" s="239" t="s">
        <v>158</v>
      </c>
      <c r="D488" s="240" t="s">
        <v>157</v>
      </c>
      <c r="E488" s="232" t="s">
        <v>429</v>
      </c>
      <c r="F488" s="232" t="s">
        <v>1245</v>
      </c>
      <c r="G488" s="241">
        <v>43714</v>
      </c>
      <c r="H488" s="234" t="s">
        <v>482</v>
      </c>
      <c r="I488" s="266" t="s">
        <v>1318</v>
      </c>
      <c r="J488" s="265"/>
    </row>
    <row r="489" spans="1:10" ht="94.5" x14ac:dyDescent="0.2">
      <c r="A489" s="236">
        <v>488</v>
      </c>
      <c r="B489" s="239" t="s">
        <v>102</v>
      </c>
      <c r="C489" s="239" t="s">
        <v>101</v>
      </c>
      <c r="D489" s="243" t="s">
        <v>100</v>
      </c>
      <c r="E489" s="232" t="s">
        <v>1302</v>
      </c>
      <c r="F489" s="236" t="s">
        <v>1245</v>
      </c>
      <c r="G489" s="241">
        <v>43717</v>
      </c>
      <c r="H489" s="234" t="s">
        <v>482</v>
      </c>
      <c r="I489" s="266" t="s">
        <v>1318</v>
      </c>
      <c r="J489" s="265"/>
    </row>
    <row r="490" spans="1:10" ht="94.5" x14ac:dyDescent="0.2">
      <c r="A490" s="236">
        <v>489</v>
      </c>
      <c r="B490" s="232" t="s">
        <v>114</v>
      </c>
      <c r="C490" s="232" t="s">
        <v>113</v>
      </c>
      <c r="D490" s="232" t="s">
        <v>112</v>
      </c>
      <c r="E490" s="232" t="s">
        <v>1302</v>
      </c>
      <c r="F490" s="239" t="s">
        <v>432</v>
      </c>
      <c r="G490" s="241">
        <v>43717</v>
      </c>
      <c r="H490" s="234" t="s">
        <v>482</v>
      </c>
      <c r="I490" s="266" t="s">
        <v>1318</v>
      </c>
      <c r="J490" s="265"/>
    </row>
    <row r="491" spans="1:10" ht="78.75" x14ac:dyDescent="0.2">
      <c r="A491" s="236">
        <v>490</v>
      </c>
      <c r="B491" s="232" t="s">
        <v>114</v>
      </c>
      <c r="C491" s="232" t="s">
        <v>113</v>
      </c>
      <c r="D491" s="232" t="s">
        <v>112</v>
      </c>
      <c r="E491" s="232" t="s">
        <v>429</v>
      </c>
      <c r="F491" s="239" t="s">
        <v>432</v>
      </c>
      <c r="G491" s="241">
        <v>43717</v>
      </c>
      <c r="H491" s="234" t="s">
        <v>482</v>
      </c>
      <c r="I491" s="266" t="s">
        <v>1318</v>
      </c>
      <c r="J491" s="265"/>
    </row>
    <row r="492" spans="1:10" ht="94.5" x14ac:dyDescent="0.2">
      <c r="A492" s="236">
        <v>491</v>
      </c>
      <c r="B492" s="236" t="s">
        <v>119</v>
      </c>
      <c r="C492" s="236" t="s">
        <v>118</v>
      </c>
      <c r="D492" s="245" t="s">
        <v>117</v>
      </c>
      <c r="E492" s="232" t="s">
        <v>1302</v>
      </c>
      <c r="F492" s="236" t="s">
        <v>432</v>
      </c>
      <c r="G492" s="246">
        <v>43717</v>
      </c>
      <c r="H492" s="234" t="s">
        <v>482</v>
      </c>
      <c r="I492" s="266" t="s">
        <v>1318</v>
      </c>
      <c r="J492" s="265"/>
    </row>
    <row r="493" spans="1:10" ht="94.5" x14ac:dyDescent="0.2">
      <c r="A493" s="236">
        <v>492</v>
      </c>
      <c r="B493" s="239" t="s">
        <v>156</v>
      </c>
      <c r="C493" s="239" t="s">
        <v>155</v>
      </c>
      <c r="D493" s="240" t="s">
        <v>154</v>
      </c>
      <c r="E493" s="232" t="s">
        <v>1302</v>
      </c>
      <c r="F493" s="239" t="s">
        <v>433</v>
      </c>
      <c r="G493" s="241">
        <v>43717</v>
      </c>
      <c r="H493" s="234" t="s">
        <v>482</v>
      </c>
      <c r="I493" s="266" t="s">
        <v>1318</v>
      </c>
      <c r="J493" s="265"/>
    </row>
    <row r="494" spans="1:10" ht="94.5" x14ac:dyDescent="0.2">
      <c r="A494" s="236">
        <v>493</v>
      </c>
      <c r="B494" s="242" t="s">
        <v>162</v>
      </c>
      <c r="C494" s="239" t="s">
        <v>161</v>
      </c>
      <c r="D494" s="240" t="s">
        <v>160</v>
      </c>
      <c r="E494" s="232" t="s">
        <v>1302</v>
      </c>
      <c r="F494" s="239" t="s">
        <v>1245</v>
      </c>
      <c r="G494" s="241">
        <v>43717</v>
      </c>
      <c r="H494" s="234" t="s">
        <v>482</v>
      </c>
      <c r="I494" s="266" t="s">
        <v>1318</v>
      </c>
      <c r="J494" s="265"/>
    </row>
    <row r="495" spans="1:10" ht="94.5" x14ac:dyDescent="0.2">
      <c r="A495" s="236">
        <v>494</v>
      </c>
      <c r="B495" s="236" t="s">
        <v>174</v>
      </c>
      <c r="C495" s="239" t="s">
        <v>173</v>
      </c>
      <c r="D495" s="240" t="s">
        <v>172</v>
      </c>
      <c r="E495" s="232" t="s">
        <v>1302</v>
      </c>
      <c r="F495" s="239" t="s">
        <v>1245</v>
      </c>
      <c r="G495" s="241">
        <v>43747</v>
      </c>
      <c r="H495" s="239">
        <v>10</v>
      </c>
      <c r="I495" s="266" t="s">
        <v>1318</v>
      </c>
      <c r="J495" s="265"/>
    </row>
    <row r="496" spans="1:10" ht="94.5" x14ac:dyDescent="0.2">
      <c r="A496" s="236">
        <v>495</v>
      </c>
      <c r="B496" s="238" t="s">
        <v>131</v>
      </c>
      <c r="C496" s="239" t="s">
        <v>130</v>
      </c>
      <c r="D496" s="240" t="s">
        <v>129</v>
      </c>
      <c r="E496" s="232" t="s">
        <v>1302</v>
      </c>
      <c r="F496" s="239" t="s">
        <v>432</v>
      </c>
      <c r="G496" s="241">
        <v>43718</v>
      </c>
      <c r="H496" s="234" t="s">
        <v>482</v>
      </c>
      <c r="I496" s="266" t="s">
        <v>1318</v>
      </c>
      <c r="J496" s="265"/>
    </row>
    <row r="497" spans="1:10" ht="94.5" x14ac:dyDescent="0.2">
      <c r="A497" s="236">
        <v>496</v>
      </c>
      <c r="B497" s="238" t="s">
        <v>131</v>
      </c>
      <c r="C497" s="239" t="s">
        <v>130</v>
      </c>
      <c r="D497" s="240" t="s">
        <v>129</v>
      </c>
      <c r="E497" s="232" t="s">
        <v>429</v>
      </c>
      <c r="F497" s="239" t="s">
        <v>432</v>
      </c>
      <c r="G497" s="241">
        <v>43718</v>
      </c>
      <c r="H497" s="234" t="s">
        <v>482</v>
      </c>
      <c r="I497" s="266" t="s">
        <v>1318</v>
      </c>
      <c r="J497" s="265"/>
    </row>
    <row r="498" spans="1:10" ht="110.25" x14ac:dyDescent="0.2">
      <c r="A498" s="236">
        <v>497</v>
      </c>
      <c r="B498" s="238" t="s">
        <v>137</v>
      </c>
      <c r="C498" s="239" t="s">
        <v>136</v>
      </c>
      <c r="D498" s="240">
        <v>34503862</v>
      </c>
      <c r="E498" s="232" t="s">
        <v>1302</v>
      </c>
      <c r="F498" s="239" t="s">
        <v>1245</v>
      </c>
      <c r="G498" s="241">
        <v>43718</v>
      </c>
      <c r="H498" s="234" t="s">
        <v>482</v>
      </c>
      <c r="I498" s="266" t="s">
        <v>1318</v>
      </c>
      <c r="J498" s="265"/>
    </row>
    <row r="499" spans="1:10" ht="94.5" x14ac:dyDescent="0.2">
      <c r="A499" s="236">
        <v>498</v>
      </c>
      <c r="B499" s="236" t="s">
        <v>171</v>
      </c>
      <c r="C499" s="239" t="s">
        <v>170</v>
      </c>
      <c r="D499" s="240" t="s">
        <v>169</v>
      </c>
      <c r="E499" s="232" t="s">
        <v>1302</v>
      </c>
      <c r="F499" s="239" t="s">
        <v>1245</v>
      </c>
      <c r="G499" s="241">
        <v>43718</v>
      </c>
      <c r="H499" s="239">
        <v>10</v>
      </c>
      <c r="I499" s="266" t="s">
        <v>1318</v>
      </c>
      <c r="J499" s="265"/>
    </row>
    <row r="500" spans="1:10" ht="94.5" x14ac:dyDescent="0.2">
      <c r="A500" s="236">
        <v>499</v>
      </c>
      <c r="B500" s="236" t="s">
        <v>186</v>
      </c>
      <c r="C500" s="239" t="s">
        <v>185</v>
      </c>
      <c r="D500" s="240" t="s">
        <v>184</v>
      </c>
      <c r="E500" s="232" t="s">
        <v>1302</v>
      </c>
      <c r="F500" s="239" t="s">
        <v>1245</v>
      </c>
      <c r="G500" s="241">
        <v>43718</v>
      </c>
      <c r="H500" s="239">
        <v>10</v>
      </c>
      <c r="I500" s="266" t="s">
        <v>1318</v>
      </c>
      <c r="J500" s="265"/>
    </row>
    <row r="501" spans="1:10" ht="78.75" x14ac:dyDescent="0.2">
      <c r="A501" s="236">
        <v>500</v>
      </c>
      <c r="B501" s="236" t="s">
        <v>186</v>
      </c>
      <c r="C501" s="239" t="s">
        <v>185</v>
      </c>
      <c r="D501" s="240" t="s">
        <v>184</v>
      </c>
      <c r="E501" s="232" t="s">
        <v>429</v>
      </c>
      <c r="F501" s="239" t="s">
        <v>1245</v>
      </c>
      <c r="G501" s="241">
        <v>43718</v>
      </c>
      <c r="H501" s="239">
        <v>10</v>
      </c>
      <c r="I501" s="266" t="s">
        <v>1318</v>
      </c>
      <c r="J501" s="265"/>
    </row>
    <row r="502" spans="1:10" ht="94.5" x14ac:dyDescent="0.2">
      <c r="A502" s="236">
        <v>501</v>
      </c>
      <c r="B502" s="236" t="s">
        <v>189</v>
      </c>
      <c r="C502" s="239" t="s">
        <v>188</v>
      </c>
      <c r="D502" s="240" t="s">
        <v>187</v>
      </c>
      <c r="E502" s="232" t="s">
        <v>1302</v>
      </c>
      <c r="F502" s="239" t="s">
        <v>1245</v>
      </c>
      <c r="G502" s="241">
        <v>43720</v>
      </c>
      <c r="H502" s="239">
        <v>10</v>
      </c>
      <c r="I502" s="266" t="s">
        <v>1318</v>
      </c>
      <c r="J502" s="265"/>
    </row>
    <row r="503" spans="1:10" ht="94.5" x14ac:dyDescent="0.2">
      <c r="A503" s="236">
        <v>502</v>
      </c>
      <c r="B503" s="239" t="s">
        <v>105</v>
      </c>
      <c r="C503" s="239" t="s">
        <v>104</v>
      </c>
      <c r="D503" s="243" t="s">
        <v>103</v>
      </c>
      <c r="E503" s="232" t="s">
        <v>1302</v>
      </c>
      <c r="F503" s="236" t="s">
        <v>1245</v>
      </c>
      <c r="G503" s="241">
        <v>43724</v>
      </c>
      <c r="H503" s="234" t="s">
        <v>482</v>
      </c>
      <c r="I503" s="266" t="s">
        <v>1318</v>
      </c>
      <c r="J503" s="265"/>
    </row>
    <row r="504" spans="1:10" ht="78.75" x14ac:dyDescent="0.2">
      <c r="A504" s="236">
        <v>503</v>
      </c>
      <c r="B504" s="239" t="s">
        <v>105</v>
      </c>
      <c r="C504" s="239" t="s">
        <v>104</v>
      </c>
      <c r="D504" s="243" t="s">
        <v>103</v>
      </c>
      <c r="E504" s="232" t="s">
        <v>429</v>
      </c>
      <c r="F504" s="236" t="s">
        <v>1245</v>
      </c>
      <c r="G504" s="241">
        <v>43724</v>
      </c>
      <c r="H504" s="234" t="s">
        <v>482</v>
      </c>
      <c r="I504" s="266" t="s">
        <v>1318</v>
      </c>
      <c r="J504" s="265"/>
    </row>
    <row r="505" spans="1:10" ht="94.5" x14ac:dyDescent="0.2">
      <c r="A505" s="236">
        <v>504</v>
      </c>
      <c r="B505" s="232" t="s">
        <v>116</v>
      </c>
      <c r="C505" s="232" t="s">
        <v>115</v>
      </c>
      <c r="D505" s="239">
        <v>2605102044</v>
      </c>
      <c r="E505" s="232" t="s">
        <v>1302</v>
      </c>
      <c r="F505" s="239" t="s">
        <v>433</v>
      </c>
      <c r="G505" s="241">
        <v>43724</v>
      </c>
      <c r="H505" s="234" t="s">
        <v>1299</v>
      </c>
      <c r="I505" s="266" t="s">
        <v>1318</v>
      </c>
      <c r="J505" s="265"/>
    </row>
    <row r="506" spans="1:10" ht="78.75" x14ac:dyDescent="0.2">
      <c r="A506" s="236">
        <v>505</v>
      </c>
      <c r="B506" s="232" t="s">
        <v>116</v>
      </c>
      <c r="C506" s="232" t="s">
        <v>115</v>
      </c>
      <c r="D506" s="239">
        <v>2605102044</v>
      </c>
      <c r="E506" s="232" t="s">
        <v>429</v>
      </c>
      <c r="F506" s="239" t="s">
        <v>433</v>
      </c>
      <c r="G506" s="241">
        <v>43724</v>
      </c>
      <c r="H506" s="234" t="s">
        <v>1299</v>
      </c>
      <c r="I506" s="266" t="s">
        <v>1318</v>
      </c>
      <c r="J506" s="265"/>
    </row>
    <row r="507" spans="1:10" ht="94.5" x14ac:dyDescent="0.2">
      <c r="A507" s="236">
        <v>506</v>
      </c>
      <c r="B507" s="255" t="s">
        <v>128</v>
      </c>
      <c r="C507" s="255" t="s">
        <v>127</v>
      </c>
      <c r="D507" s="255">
        <v>31333136</v>
      </c>
      <c r="E507" s="232" t="s">
        <v>1302</v>
      </c>
      <c r="F507" s="255" t="s">
        <v>1245</v>
      </c>
      <c r="G507" s="259">
        <v>43724</v>
      </c>
      <c r="H507" s="234" t="s">
        <v>482</v>
      </c>
      <c r="I507" s="266" t="s">
        <v>1318</v>
      </c>
      <c r="J507" s="265"/>
    </row>
    <row r="508" spans="1:10" ht="94.5" x14ac:dyDescent="0.2">
      <c r="A508" s="236">
        <v>507</v>
      </c>
      <c r="B508" s="238" t="s">
        <v>139</v>
      </c>
      <c r="C508" s="239" t="s">
        <v>138</v>
      </c>
      <c r="D508" s="240">
        <v>33369871</v>
      </c>
      <c r="E508" s="232" t="s">
        <v>1302</v>
      </c>
      <c r="F508" s="239" t="s">
        <v>1245</v>
      </c>
      <c r="G508" s="246">
        <v>43724</v>
      </c>
      <c r="H508" s="234" t="s">
        <v>482</v>
      </c>
      <c r="I508" s="266" t="s">
        <v>1318</v>
      </c>
      <c r="J508" s="265"/>
    </row>
    <row r="509" spans="1:10" ht="94.5" x14ac:dyDescent="0.2">
      <c r="A509" s="236">
        <v>508</v>
      </c>
      <c r="B509" s="238" t="s">
        <v>147</v>
      </c>
      <c r="C509" s="239" t="s">
        <v>1094</v>
      </c>
      <c r="D509" s="240" t="s">
        <v>146</v>
      </c>
      <c r="E509" s="232" t="s">
        <v>1302</v>
      </c>
      <c r="F509" s="239" t="s">
        <v>1245</v>
      </c>
      <c r="G509" s="241">
        <v>43724</v>
      </c>
      <c r="H509" s="234" t="s">
        <v>482</v>
      </c>
      <c r="I509" s="266" t="s">
        <v>1318</v>
      </c>
      <c r="J509" s="265"/>
    </row>
    <row r="510" spans="1:10" ht="78.75" x14ac:dyDescent="0.2">
      <c r="A510" s="236">
        <v>509</v>
      </c>
      <c r="B510" s="238" t="s">
        <v>147</v>
      </c>
      <c r="C510" s="239" t="s">
        <v>1094</v>
      </c>
      <c r="D510" s="240" t="s">
        <v>146</v>
      </c>
      <c r="E510" s="232" t="s">
        <v>429</v>
      </c>
      <c r="F510" s="239" t="s">
        <v>1245</v>
      </c>
      <c r="G510" s="241">
        <v>43724</v>
      </c>
      <c r="H510" s="234" t="s">
        <v>482</v>
      </c>
      <c r="I510" s="266" t="s">
        <v>1318</v>
      </c>
      <c r="J510" s="265"/>
    </row>
    <row r="511" spans="1:10" ht="94.5" x14ac:dyDescent="0.2">
      <c r="A511" s="236">
        <v>510</v>
      </c>
      <c r="B511" s="242" t="s">
        <v>165</v>
      </c>
      <c r="C511" s="239" t="s">
        <v>164</v>
      </c>
      <c r="D511" s="240" t="s">
        <v>163</v>
      </c>
      <c r="E511" s="232" t="s">
        <v>1302</v>
      </c>
      <c r="F511" s="239" t="s">
        <v>1245</v>
      </c>
      <c r="G511" s="241">
        <v>43724</v>
      </c>
      <c r="H511" s="234" t="s">
        <v>482</v>
      </c>
      <c r="I511" s="266" t="s">
        <v>1318</v>
      </c>
      <c r="J511" s="265"/>
    </row>
    <row r="512" spans="1:10" ht="78.75" x14ac:dyDescent="0.2">
      <c r="A512" s="236">
        <v>511</v>
      </c>
      <c r="B512" s="242" t="s">
        <v>165</v>
      </c>
      <c r="C512" s="239" t="s">
        <v>164</v>
      </c>
      <c r="D512" s="240" t="s">
        <v>163</v>
      </c>
      <c r="E512" s="232" t="s">
        <v>429</v>
      </c>
      <c r="F512" s="239" t="s">
        <v>1245</v>
      </c>
      <c r="G512" s="241">
        <v>43724</v>
      </c>
      <c r="H512" s="234" t="s">
        <v>482</v>
      </c>
      <c r="I512" s="266" t="s">
        <v>1318</v>
      </c>
      <c r="J512" s="265"/>
    </row>
    <row r="513" spans="1:10" ht="94.5" x14ac:dyDescent="0.2">
      <c r="A513" s="236">
        <v>512</v>
      </c>
      <c r="B513" s="236" t="s">
        <v>183</v>
      </c>
      <c r="C513" s="239" t="s">
        <v>182</v>
      </c>
      <c r="D513" s="240" t="s">
        <v>181</v>
      </c>
      <c r="E513" s="232" t="s">
        <v>1302</v>
      </c>
      <c r="F513" s="239" t="s">
        <v>1245</v>
      </c>
      <c r="G513" s="241">
        <v>43724</v>
      </c>
      <c r="H513" s="239">
        <v>10</v>
      </c>
      <c r="I513" s="266" t="s">
        <v>1318</v>
      </c>
      <c r="J513" s="265"/>
    </row>
    <row r="514" spans="1:10" ht="94.5" x14ac:dyDescent="0.2">
      <c r="A514" s="236">
        <v>513</v>
      </c>
      <c r="B514" s="242" t="s">
        <v>150</v>
      </c>
      <c r="C514" s="236" t="s">
        <v>149</v>
      </c>
      <c r="D514" s="245" t="s">
        <v>148</v>
      </c>
      <c r="E514" s="232" t="s">
        <v>1302</v>
      </c>
      <c r="F514" s="236" t="s">
        <v>1245</v>
      </c>
      <c r="G514" s="246">
        <v>43726</v>
      </c>
      <c r="H514" s="234" t="s">
        <v>482</v>
      </c>
      <c r="I514" s="266" t="s">
        <v>1318</v>
      </c>
      <c r="J514" s="265"/>
    </row>
    <row r="515" spans="1:10" ht="94.5" x14ac:dyDescent="0.2">
      <c r="A515" s="236">
        <v>514</v>
      </c>
      <c r="B515" s="236" t="s">
        <v>201</v>
      </c>
      <c r="C515" s="239" t="s">
        <v>200</v>
      </c>
      <c r="D515" s="240" t="s">
        <v>199</v>
      </c>
      <c r="E515" s="232" t="s">
        <v>1302</v>
      </c>
      <c r="F515" s="239" t="s">
        <v>1245</v>
      </c>
      <c r="G515" s="241">
        <v>43726</v>
      </c>
      <c r="H515" s="239">
        <v>10</v>
      </c>
      <c r="I515" s="266" t="s">
        <v>1318</v>
      </c>
      <c r="J515" s="265"/>
    </row>
    <row r="516" spans="1:10" ht="94.5" x14ac:dyDescent="0.2">
      <c r="A516" s="236">
        <v>515</v>
      </c>
      <c r="B516" s="236" t="s">
        <v>192</v>
      </c>
      <c r="C516" s="239" t="s">
        <v>191</v>
      </c>
      <c r="D516" s="240" t="s">
        <v>190</v>
      </c>
      <c r="E516" s="232" t="s">
        <v>1302</v>
      </c>
      <c r="F516" s="239" t="s">
        <v>433</v>
      </c>
      <c r="G516" s="241">
        <v>43727</v>
      </c>
      <c r="H516" s="239">
        <v>10</v>
      </c>
      <c r="I516" s="266" t="s">
        <v>1318</v>
      </c>
      <c r="J516" s="265"/>
    </row>
    <row r="517" spans="1:10" ht="94.5" x14ac:dyDescent="0.2">
      <c r="A517" s="236">
        <v>516</v>
      </c>
      <c r="B517" s="238" t="s">
        <v>141</v>
      </c>
      <c r="C517" s="239" t="s">
        <v>140</v>
      </c>
      <c r="D517" s="240">
        <v>24414670</v>
      </c>
      <c r="E517" s="232" t="s">
        <v>1302</v>
      </c>
      <c r="F517" s="241" t="s">
        <v>1245</v>
      </c>
      <c r="G517" s="241">
        <v>43728</v>
      </c>
      <c r="H517" s="234" t="s">
        <v>482</v>
      </c>
      <c r="I517" s="266" t="s">
        <v>1318</v>
      </c>
      <c r="J517" s="265"/>
    </row>
    <row r="518" spans="1:10" ht="94.5" x14ac:dyDescent="0.2">
      <c r="A518" s="236">
        <v>517</v>
      </c>
      <c r="B518" s="232" t="s">
        <v>111</v>
      </c>
      <c r="C518" s="232" t="s">
        <v>110</v>
      </c>
      <c r="D518" s="232" t="s">
        <v>109</v>
      </c>
      <c r="E518" s="232" t="s">
        <v>1302</v>
      </c>
      <c r="F518" s="239" t="s">
        <v>1245</v>
      </c>
      <c r="G518" s="241">
        <v>43731</v>
      </c>
      <c r="H518" s="234" t="s">
        <v>1299</v>
      </c>
      <c r="I518" s="266" t="s">
        <v>1318</v>
      </c>
      <c r="J518" s="265"/>
    </row>
    <row r="519" spans="1:10" ht="78.75" x14ac:dyDescent="0.2">
      <c r="A519" s="236">
        <v>518</v>
      </c>
      <c r="B519" s="232" t="s">
        <v>111</v>
      </c>
      <c r="C519" s="232" t="s">
        <v>110</v>
      </c>
      <c r="D519" s="232" t="s">
        <v>109</v>
      </c>
      <c r="E519" s="232" t="s">
        <v>429</v>
      </c>
      <c r="F519" s="239" t="s">
        <v>1245</v>
      </c>
      <c r="G519" s="241">
        <v>43731</v>
      </c>
      <c r="H519" s="234" t="s">
        <v>1299</v>
      </c>
      <c r="I519" s="266" t="s">
        <v>1318</v>
      </c>
      <c r="J519" s="265"/>
    </row>
    <row r="520" spans="1:10" ht="94.5" x14ac:dyDescent="0.2">
      <c r="A520" s="236">
        <v>519</v>
      </c>
      <c r="B520" s="238" t="s">
        <v>143</v>
      </c>
      <c r="C520" s="239" t="s">
        <v>142</v>
      </c>
      <c r="D520" s="240">
        <v>26425398</v>
      </c>
      <c r="E520" s="232" t="s">
        <v>1302</v>
      </c>
      <c r="F520" s="239" t="s">
        <v>1245</v>
      </c>
      <c r="G520" s="241">
        <v>43733</v>
      </c>
      <c r="H520" s="234" t="s">
        <v>482</v>
      </c>
      <c r="I520" s="266" t="s">
        <v>1318</v>
      </c>
      <c r="J520" s="265"/>
    </row>
    <row r="521" spans="1:10" ht="94.5" x14ac:dyDescent="0.2">
      <c r="A521" s="236">
        <v>520</v>
      </c>
      <c r="B521" s="236" t="s">
        <v>195</v>
      </c>
      <c r="C521" s="239" t="s">
        <v>194</v>
      </c>
      <c r="D521" s="240" t="s">
        <v>193</v>
      </c>
      <c r="E521" s="232" t="s">
        <v>1302</v>
      </c>
      <c r="F521" s="239" t="s">
        <v>433</v>
      </c>
      <c r="G521" s="241">
        <v>43734</v>
      </c>
      <c r="H521" s="239">
        <v>10</v>
      </c>
      <c r="I521" s="266" t="s">
        <v>1318</v>
      </c>
      <c r="J521" s="265"/>
    </row>
    <row r="522" spans="1:10" ht="94.5" x14ac:dyDescent="0.2">
      <c r="A522" s="236">
        <v>521</v>
      </c>
      <c r="B522" s="236" t="s">
        <v>198</v>
      </c>
      <c r="C522" s="239" t="s">
        <v>197</v>
      </c>
      <c r="D522" s="240" t="s">
        <v>196</v>
      </c>
      <c r="E522" s="232" t="s">
        <v>1302</v>
      </c>
      <c r="F522" s="239" t="s">
        <v>432</v>
      </c>
      <c r="G522" s="241">
        <v>43734</v>
      </c>
      <c r="H522" s="236">
        <v>5</v>
      </c>
      <c r="I522" s="266" t="s">
        <v>1318</v>
      </c>
      <c r="J522" s="265"/>
    </row>
    <row r="523" spans="1:10" ht="94.5" x14ac:dyDescent="0.2">
      <c r="A523" s="236">
        <v>522</v>
      </c>
      <c r="B523" s="236" t="s">
        <v>153</v>
      </c>
      <c r="C523" s="236" t="s">
        <v>152</v>
      </c>
      <c r="D523" s="245" t="s">
        <v>151</v>
      </c>
      <c r="E523" s="232" t="s">
        <v>1302</v>
      </c>
      <c r="F523" s="232" t="s">
        <v>1245</v>
      </c>
      <c r="G523" s="246">
        <v>43738</v>
      </c>
      <c r="H523" s="234" t="s">
        <v>482</v>
      </c>
      <c r="I523" s="281" t="s">
        <v>1318</v>
      </c>
      <c r="J523" s="265"/>
    </row>
    <row r="524" spans="1:10" ht="94.5" x14ac:dyDescent="0.2">
      <c r="A524" s="236">
        <v>523</v>
      </c>
      <c r="B524" s="232" t="s">
        <v>213</v>
      </c>
      <c r="C524" s="232" t="s">
        <v>212</v>
      </c>
      <c r="D524" s="232" t="s">
        <v>211</v>
      </c>
      <c r="E524" s="232" t="s">
        <v>1302</v>
      </c>
      <c r="F524" s="239" t="s">
        <v>1245</v>
      </c>
      <c r="G524" s="241">
        <v>43739</v>
      </c>
      <c r="H524" s="234" t="s">
        <v>482</v>
      </c>
      <c r="I524" s="266" t="s">
        <v>1318</v>
      </c>
      <c r="J524" s="265"/>
    </row>
    <row r="525" spans="1:10" ht="78.75" x14ac:dyDescent="0.2">
      <c r="A525" s="236">
        <v>524</v>
      </c>
      <c r="B525" s="232" t="s">
        <v>213</v>
      </c>
      <c r="C525" s="232" t="s">
        <v>212</v>
      </c>
      <c r="D525" s="232" t="s">
        <v>211</v>
      </c>
      <c r="E525" s="232" t="s">
        <v>429</v>
      </c>
      <c r="F525" s="239" t="s">
        <v>1245</v>
      </c>
      <c r="G525" s="241">
        <v>43739</v>
      </c>
      <c r="H525" s="234" t="s">
        <v>482</v>
      </c>
      <c r="I525" s="266" t="s">
        <v>1318</v>
      </c>
      <c r="J525" s="265"/>
    </row>
    <row r="526" spans="1:10" ht="94.5" x14ac:dyDescent="0.2">
      <c r="A526" s="236">
        <v>525</v>
      </c>
      <c r="B526" s="255" t="s">
        <v>226</v>
      </c>
      <c r="C526" s="255" t="s">
        <v>225</v>
      </c>
      <c r="D526" s="244" t="s">
        <v>224</v>
      </c>
      <c r="E526" s="232" t="s">
        <v>1302</v>
      </c>
      <c r="F526" s="255" t="s">
        <v>1245</v>
      </c>
      <c r="G526" s="260">
        <v>43739</v>
      </c>
      <c r="H526" s="234" t="s">
        <v>482</v>
      </c>
      <c r="I526" s="266" t="s">
        <v>1318</v>
      </c>
      <c r="J526" s="265"/>
    </row>
    <row r="527" spans="1:10" ht="78.75" x14ac:dyDescent="0.2">
      <c r="A527" s="236">
        <v>526</v>
      </c>
      <c r="B527" s="255" t="s">
        <v>226</v>
      </c>
      <c r="C527" s="255" t="s">
        <v>225</v>
      </c>
      <c r="D527" s="244" t="s">
        <v>224</v>
      </c>
      <c r="E527" s="232" t="s">
        <v>429</v>
      </c>
      <c r="F527" s="255" t="s">
        <v>1245</v>
      </c>
      <c r="G527" s="260">
        <v>43739</v>
      </c>
      <c r="H527" s="234" t="s">
        <v>482</v>
      </c>
      <c r="I527" s="266" t="s">
        <v>1318</v>
      </c>
      <c r="J527" s="265"/>
    </row>
    <row r="528" spans="1:10" ht="94.5" x14ac:dyDescent="0.2">
      <c r="A528" s="236">
        <v>527</v>
      </c>
      <c r="B528" s="238" t="s">
        <v>230</v>
      </c>
      <c r="C528" s="239" t="s">
        <v>229</v>
      </c>
      <c r="D528" s="240">
        <v>39386981</v>
      </c>
      <c r="E528" s="232" t="s">
        <v>1302</v>
      </c>
      <c r="F528" s="239" t="s">
        <v>1245</v>
      </c>
      <c r="G528" s="241">
        <v>43739</v>
      </c>
      <c r="H528" s="234" t="s">
        <v>482</v>
      </c>
      <c r="I528" s="266" t="s">
        <v>1318</v>
      </c>
      <c r="J528" s="265"/>
    </row>
    <row r="529" spans="1:10" ht="94.5" x14ac:dyDescent="0.2">
      <c r="A529" s="236">
        <v>528</v>
      </c>
      <c r="B529" s="238" t="s">
        <v>210</v>
      </c>
      <c r="C529" s="239" t="s">
        <v>209</v>
      </c>
      <c r="D529" s="240" t="s">
        <v>208</v>
      </c>
      <c r="E529" s="232" t="s">
        <v>1302</v>
      </c>
      <c r="F529" s="239" t="s">
        <v>432</v>
      </c>
      <c r="G529" s="241">
        <v>43745</v>
      </c>
      <c r="H529" s="234" t="s">
        <v>482</v>
      </c>
      <c r="I529" s="266" t="s">
        <v>1318</v>
      </c>
      <c r="J529" s="265"/>
    </row>
    <row r="530" spans="1:10" ht="63" x14ac:dyDescent="0.2">
      <c r="A530" s="236">
        <v>529</v>
      </c>
      <c r="B530" s="238" t="s">
        <v>210</v>
      </c>
      <c r="C530" s="239" t="s">
        <v>209</v>
      </c>
      <c r="D530" s="240" t="s">
        <v>208</v>
      </c>
      <c r="E530" s="232" t="s">
        <v>428</v>
      </c>
      <c r="F530" s="239" t="s">
        <v>432</v>
      </c>
      <c r="G530" s="241">
        <v>43745</v>
      </c>
      <c r="H530" s="234" t="s">
        <v>482</v>
      </c>
      <c r="I530" s="266" t="s">
        <v>1318</v>
      </c>
      <c r="J530" s="265"/>
    </row>
    <row r="531" spans="1:10" ht="94.5" x14ac:dyDescent="0.2">
      <c r="A531" s="236">
        <v>530</v>
      </c>
      <c r="B531" s="238" t="s">
        <v>228</v>
      </c>
      <c r="C531" s="239" t="s">
        <v>227</v>
      </c>
      <c r="D531" s="239">
        <v>32342775</v>
      </c>
      <c r="E531" s="232" t="s">
        <v>1302</v>
      </c>
      <c r="F531" s="239" t="s">
        <v>1245</v>
      </c>
      <c r="G531" s="241">
        <v>43745</v>
      </c>
      <c r="H531" s="234" t="s">
        <v>482</v>
      </c>
      <c r="I531" s="266" t="s">
        <v>1318</v>
      </c>
      <c r="J531" s="265"/>
    </row>
    <row r="532" spans="1:10" ht="94.5" x14ac:dyDescent="0.2">
      <c r="A532" s="236">
        <v>531</v>
      </c>
      <c r="B532" s="238" t="s">
        <v>239</v>
      </c>
      <c r="C532" s="239" t="s">
        <v>739</v>
      </c>
      <c r="D532" s="240">
        <v>34056852</v>
      </c>
      <c r="E532" s="232" t="s">
        <v>1302</v>
      </c>
      <c r="F532" s="239" t="s">
        <v>1245</v>
      </c>
      <c r="G532" s="246">
        <v>43745</v>
      </c>
      <c r="H532" s="234" t="s">
        <v>482</v>
      </c>
      <c r="I532" s="266" t="s">
        <v>1318</v>
      </c>
      <c r="J532" s="265"/>
    </row>
    <row r="533" spans="1:10" ht="94.5" x14ac:dyDescent="0.2">
      <c r="A533" s="236">
        <v>532</v>
      </c>
      <c r="B533" s="238" t="s">
        <v>233</v>
      </c>
      <c r="C533" s="239" t="s">
        <v>232</v>
      </c>
      <c r="D533" s="240" t="s">
        <v>231</v>
      </c>
      <c r="E533" s="232" t="s">
        <v>1302</v>
      </c>
      <c r="F533" s="239" t="s">
        <v>1245</v>
      </c>
      <c r="G533" s="241">
        <v>43746</v>
      </c>
      <c r="H533" s="234" t="s">
        <v>482</v>
      </c>
      <c r="I533" s="266" t="s">
        <v>1318</v>
      </c>
      <c r="J533" s="265"/>
    </row>
    <row r="534" spans="1:10" ht="94.5" x14ac:dyDescent="0.2">
      <c r="A534" s="236">
        <v>533</v>
      </c>
      <c r="B534" s="239" t="s">
        <v>245</v>
      </c>
      <c r="C534" s="239" t="s">
        <v>244</v>
      </c>
      <c r="D534" s="240" t="s">
        <v>243</v>
      </c>
      <c r="E534" s="232" t="s">
        <v>1302</v>
      </c>
      <c r="F534" s="239" t="s">
        <v>1245</v>
      </c>
      <c r="G534" s="241">
        <v>43747</v>
      </c>
      <c r="H534" s="234" t="s">
        <v>482</v>
      </c>
      <c r="I534" s="266" t="s">
        <v>1318</v>
      </c>
      <c r="J534" s="265"/>
    </row>
    <row r="535" spans="1:10" ht="78.75" x14ac:dyDescent="0.2">
      <c r="A535" s="236">
        <v>534</v>
      </c>
      <c r="B535" s="239" t="s">
        <v>245</v>
      </c>
      <c r="C535" s="239" t="s">
        <v>244</v>
      </c>
      <c r="D535" s="240" t="s">
        <v>243</v>
      </c>
      <c r="E535" s="232" t="s">
        <v>429</v>
      </c>
      <c r="F535" s="239" t="s">
        <v>1245</v>
      </c>
      <c r="G535" s="241">
        <v>43747</v>
      </c>
      <c r="H535" s="234" t="s">
        <v>482</v>
      </c>
      <c r="I535" s="266" t="s">
        <v>1318</v>
      </c>
      <c r="J535" s="265"/>
    </row>
    <row r="536" spans="1:10" ht="94.5" x14ac:dyDescent="0.2">
      <c r="A536" s="236">
        <v>535</v>
      </c>
      <c r="B536" s="238" t="s">
        <v>242</v>
      </c>
      <c r="C536" s="239" t="s">
        <v>241</v>
      </c>
      <c r="D536" s="240" t="s">
        <v>240</v>
      </c>
      <c r="E536" s="232" t="s">
        <v>1302</v>
      </c>
      <c r="F536" s="239" t="s">
        <v>1245</v>
      </c>
      <c r="G536" s="241">
        <v>43748</v>
      </c>
      <c r="H536" s="234" t="s">
        <v>482</v>
      </c>
      <c r="I536" s="266" t="s">
        <v>1318</v>
      </c>
      <c r="J536" s="265"/>
    </row>
    <row r="537" spans="1:10" ht="94.5" x14ac:dyDescent="0.2">
      <c r="A537" s="236">
        <v>536</v>
      </c>
      <c r="B537" s="236" t="s">
        <v>251</v>
      </c>
      <c r="C537" s="239" t="s">
        <v>250</v>
      </c>
      <c r="D537" s="240" t="s">
        <v>249</v>
      </c>
      <c r="E537" s="232" t="s">
        <v>1302</v>
      </c>
      <c r="F537" s="239" t="s">
        <v>433</v>
      </c>
      <c r="G537" s="241">
        <v>43748</v>
      </c>
      <c r="H537" s="239">
        <v>10</v>
      </c>
      <c r="I537" s="266" t="s">
        <v>1318</v>
      </c>
      <c r="J537" s="265"/>
    </row>
    <row r="538" spans="1:10" ht="78.75" x14ac:dyDescent="0.2">
      <c r="A538" s="236">
        <v>537</v>
      </c>
      <c r="B538" s="236" t="s">
        <v>251</v>
      </c>
      <c r="C538" s="239" t="s">
        <v>250</v>
      </c>
      <c r="D538" s="240" t="s">
        <v>249</v>
      </c>
      <c r="E538" s="232" t="s">
        <v>429</v>
      </c>
      <c r="F538" s="239" t="s">
        <v>433</v>
      </c>
      <c r="G538" s="241">
        <v>43748</v>
      </c>
      <c r="H538" s="239">
        <v>10</v>
      </c>
      <c r="I538" s="266" t="s">
        <v>1318</v>
      </c>
      <c r="J538" s="265"/>
    </row>
    <row r="539" spans="1:10" ht="94.5" x14ac:dyDescent="0.2">
      <c r="A539" s="236">
        <v>538</v>
      </c>
      <c r="B539" s="255" t="s">
        <v>223</v>
      </c>
      <c r="C539" s="255" t="s">
        <v>222</v>
      </c>
      <c r="D539" s="247">
        <v>31617848</v>
      </c>
      <c r="E539" s="232" t="s">
        <v>1302</v>
      </c>
      <c r="F539" s="255" t="s">
        <v>1245</v>
      </c>
      <c r="G539" s="260">
        <v>43753</v>
      </c>
      <c r="H539" s="234" t="s">
        <v>482</v>
      </c>
      <c r="I539" s="266" t="s">
        <v>1318</v>
      </c>
      <c r="J539" s="265"/>
    </row>
    <row r="540" spans="1:10" ht="94.5" x14ac:dyDescent="0.2">
      <c r="A540" s="236">
        <v>539</v>
      </c>
      <c r="B540" s="255" t="s">
        <v>221</v>
      </c>
      <c r="C540" s="255" t="s">
        <v>220</v>
      </c>
      <c r="D540" s="247">
        <v>38009235</v>
      </c>
      <c r="E540" s="232" t="s">
        <v>1302</v>
      </c>
      <c r="F540" s="255" t="s">
        <v>1245</v>
      </c>
      <c r="G540" s="260">
        <v>43753</v>
      </c>
      <c r="H540" s="234" t="s">
        <v>482</v>
      </c>
      <c r="I540" s="266" t="s">
        <v>1318</v>
      </c>
      <c r="J540" s="265"/>
    </row>
    <row r="541" spans="1:10" ht="94.5" x14ac:dyDescent="0.2">
      <c r="A541" s="236">
        <v>540</v>
      </c>
      <c r="B541" s="238" t="s">
        <v>235</v>
      </c>
      <c r="C541" s="239" t="s">
        <v>234</v>
      </c>
      <c r="D541" s="240">
        <v>39454506</v>
      </c>
      <c r="E541" s="232" t="s">
        <v>1302</v>
      </c>
      <c r="F541" s="239" t="s">
        <v>1245</v>
      </c>
      <c r="G541" s="241">
        <v>43753</v>
      </c>
      <c r="H541" s="234" t="s">
        <v>482</v>
      </c>
      <c r="I541" s="266" t="s">
        <v>1318</v>
      </c>
      <c r="J541" s="265"/>
    </row>
    <row r="542" spans="1:10" ht="94.5" x14ac:dyDescent="0.2">
      <c r="A542" s="236">
        <v>541</v>
      </c>
      <c r="B542" s="238" t="s">
        <v>236</v>
      </c>
      <c r="C542" s="239" t="s">
        <v>626</v>
      </c>
      <c r="D542" s="240">
        <v>31461813</v>
      </c>
      <c r="E542" s="232" t="s">
        <v>1302</v>
      </c>
      <c r="F542" s="239" t="s">
        <v>433</v>
      </c>
      <c r="G542" s="241">
        <v>43753</v>
      </c>
      <c r="H542" s="234" t="s">
        <v>482</v>
      </c>
      <c r="I542" s="266" t="s">
        <v>1318</v>
      </c>
      <c r="J542" s="265"/>
    </row>
    <row r="543" spans="1:10" ht="94.5" x14ac:dyDescent="0.2">
      <c r="A543" s="236">
        <v>542</v>
      </c>
      <c r="B543" s="239" t="s">
        <v>216</v>
      </c>
      <c r="C543" s="239" t="s">
        <v>215</v>
      </c>
      <c r="D543" s="243" t="s">
        <v>214</v>
      </c>
      <c r="E543" s="232" t="s">
        <v>1302</v>
      </c>
      <c r="F543" s="236" t="s">
        <v>1245</v>
      </c>
      <c r="G543" s="246">
        <v>43754</v>
      </c>
      <c r="H543" s="234" t="s">
        <v>482</v>
      </c>
      <c r="I543" s="266" t="s">
        <v>1318</v>
      </c>
      <c r="J543" s="265"/>
    </row>
    <row r="544" spans="1:10" ht="94.5" x14ac:dyDescent="0.2">
      <c r="A544" s="236">
        <v>543</v>
      </c>
      <c r="B544" s="239" t="s">
        <v>207</v>
      </c>
      <c r="C544" s="236" t="s">
        <v>206</v>
      </c>
      <c r="D544" s="243" t="s">
        <v>205</v>
      </c>
      <c r="E544" s="232" t="s">
        <v>1302</v>
      </c>
      <c r="F544" s="239" t="s">
        <v>1245</v>
      </c>
      <c r="G544" s="241">
        <v>43759</v>
      </c>
      <c r="H544" s="234" t="s">
        <v>482</v>
      </c>
      <c r="I544" s="266" t="s">
        <v>1318</v>
      </c>
      <c r="J544" s="265"/>
    </row>
    <row r="545" spans="1:10" ht="94.5" x14ac:dyDescent="0.2">
      <c r="A545" s="236">
        <v>544</v>
      </c>
      <c r="B545" s="238" t="s">
        <v>204</v>
      </c>
      <c r="C545" s="239" t="s">
        <v>203</v>
      </c>
      <c r="D545" s="240" t="s">
        <v>202</v>
      </c>
      <c r="E545" s="232" t="s">
        <v>1302</v>
      </c>
      <c r="F545" s="239" t="s">
        <v>432</v>
      </c>
      <c r="G545" s="241">
        <v>43759</v>
      </c>
      <c r="H545" s="234" t="s">
        <v>482</v>
      </c>
      <c r="I545" s="266" t="s">
        <v>1318</v>
      </c>
      <c r="J545" s="265"/>
    </row>
    <row r="546" spans="1:10" ht="63" x14ac:dyDescent="0.2">
      <c r="A546" s="236">
        <v>545</v>
      </c>
      <c r="B546" s="238" t="s">
        <v>204</v>
      </c>
      <c r="C546" s="239" t="s">
        <v>203</v>
      </c>
      <c r="D546" s="240" t="s">
        <v>202</v>
      </c>
      <c r="E546" s="232" t="s">
        <v>428</v>
      </c>
      <c r="F546" s="239" t="s">
        <v>432</v>
      </c>
      <c r="G546" s="241">
        <v>43759</v>
      </c>
      <c r="H546" s="234" t="s">
        <v>482</v>
      </c>
      <c r="I546" s="266" t="s">
        <v>1318</v>
      </c>
      <c r="J546" s="265"/>
    </row>
    <row r="547" spans="1:10" ht="94.5" x14ac:dyDescent="0.2">
      <c r="A547" s="236">
        <v>546</v>
      </c>
      <c r="B547" s="255" t="s">
        <v>219</v>
      </c>
      <c r="C547" s="255" t="s">
        <v>218</v>
      </c>
      <c r="D547" s="244" t="s">
        <v>217</v>
      </c>
      <c r="E547" s="232" t="s">
        <v>1302</v>
      </c>
      <c r="F547" s="255" t="s">
        <v>1245</v>
      </c>
      <c r="G547" s="259">
        <v>43759</v>
      </c>
      <c r="H547" s="234" t="s">
        <v>482</v>
      </c>
      <c r="I547" s="266" t="s">
        <v>1318</v>
      </c>
      <c r="J547" s="265"/>
    </row>
    <row r="548" spans="1:10" ht="78.75" x14ac:dyDescent="0.2">
      <c r="A548" s="236">
        <v>547</v>
      </c>
      <c r="B548" s="255" t="s">
        <v>219</v>
      </c>
      <c r="C548" s="255" t="s">
        <v>218</v>
      </c>
      <c r="D548" s="244" t="s">
        <v>217</v>
      </c>
      <c r="E548" s="232" t="s">
        <v>429</v>
      </c>
      <c r="F548" s="255" t="s">
        <v>1245</v>
      </c>
      <c r="G548" s="259">
        <v>43759</v>
      </c>
      <c r="H548" s="234" t="s">
        <v>482</v>
      </c>
      <c r="I548" s="266" t="s">
        <v>1318</v>
      </c>
      <c r="J548" s="265"/>
    </row>
    <row r="549" spans="1:10" ht="330.75" x14ac:dyDescent="0.2">
      <c r="A549" s="236">
        <v>548</v>
      </c>
      <c r="B549" s="242" t="s">
        <v>248</v>
      </c>
      <c r="C549" s="236" t="s">
        <v>247</v>
      </c>
      <c r="D549" s="245" t="s">
        <v>246</v>
      </c>
      <c r="E549" s="232" t="s">
        <v>1302</v>
      </c>
      <c r="F549" s="236" t="s">
        <v>1245</v>
      </c>
      <c r="G549" s="246">
        <v>43760</v>
      </c>
      <c r="H549" s="234" t="s">
        <v>482</v>
      </c>
      <c r="I549" s="266" t="s">
        <v>1318</v>
      </c>
      <c r="J549" s="265"/>
    </row>
    <row r="550" spans="1:10" ht="94.5" x14ac:dyDescent="0.2">
      <c r="A550" s="236">
        <v>549</v>
      </c>
      <c r="B550" s="245" t="s">
        <v>267</v>
      </c>
      <c r="C550" s="245" t="s">
        <v>266</v>
      </c>
      <c r="D550" s="245" t="s">
        <v>265</v>
      </c>
      <c r="E550" s="232" t="s">
        <v>1302</v>
      </c>
      <c r="F550" s="245" t="s">
        <v>1245</v>
      </c>
      <c r="G550" s="245" t="s">
        <v>261</v>
      </c>
      <c r="H550" s="281" t="s">
        <v>482</v>
      </c>
      <c r="I550" s="281" t="s">
        <v>1318</v>
      </c>
      <c r="J550" s="265"/>
    </row>
    <row r="551" spans="1:10" ht="94.5" x14ac:dyDescent="0.2">
      <c r="A551" s="236">
        <v>550</v>
      </c>
      <c r="B551" s="245" t="s">
        <v>264</v>
      </c>
      <c r="C551" s="245" t="s">
        <v>263</v>
      </c>
      <c r="D551" s="245" t="s">
        <v>262</v>
      </c>
      <c r="E551" s="232" t="s">
        <v>1302</v>
      </c>
      <c r="F551" s="245" t="s">
        <v>433</v>
      </c>
      <c r="G551" s="245" t="s">
        <v>261</v>
      </c>
      <c r="H551" s="281" t="s">
        <v>482</v>
      </c>
      <c r="I551" s="281" t="s">
        <v>1318</v>
      </c>
      <c r="J551" s="265"/>
    </row>
    <row r="552" spans="1:10" ht="94.5" x14ac:dyDescent="0.2">
      <c r="A552" s="236">
        <v>551</v>
      </c>
      <c r="B552" s="236" t="s">
        <v>254</v>
      </c>
      <c r="C552" s="239" t="s">
        <v>253</v>
      </c>
      <c r="D552" s="240" t="s">
        <v>252</v>
      </c>
      <c r="E552" s="232" t="s">
        <v>1302</v>
      </c>
      <c r="F552" s="239" t="s">
        <v>432</v>
      </c>
      <c r="G552" s="241">
        <v>43762</v>
      </c>
      <c r="H552" s="239">
        <v>10</v>
      </c>
      <c r="I552" s="266" t="s">
        <v>1318</v>
      </c>
      <c r="J552" s="265"/>
    </row>
    <row r="553" spans="1:10" ht="78.75" x14ac:dyDescent="0.2">
      <c r="A553" s="236">
        <v>552</v>
      </c>
      <c r="B553" s="236" t="s">
        <v>254</v>
      </c>
      <c r="C553" s="239" t="s">
        <v>253</v>
      </c>
      <c r="D553" s="240" t="s">
        <v>252</v>
      </c>
      <c r="E553" s="232" t="s">
        <v>429</v>
      </c>
      <c r="F553" s="239" t="s">
        <v>432</v>
      </c>
      <c r="G553" s="241">
        <v>43762</v>
      </c>
      <c r="H553" s="239">
        <v>10</v>
      </c>
      <c r="I553" s="266" t="s">
        <v>1318</v>
      </c>
      <c r="J553" s="265"/>
    </row>
    <row r="554" spans="1:10" ht="94.5" x14ac:dyDescent="0.2">
      <c r="A554" s="236">
        <v>553</v>
      </c>
      <c r="B554" s="238" t="s">
        <v>238</v>
      </c>
      <c r="C554" s="236" t="s">
        <v>739</v>
      </c>
      <c r="D554" s="240" t="s">
        <v>237</v>
      </c>
      <c r="E554" s="232" t="s">
        <v>1302</v>
      </c>
      <c r="F554" s="236" t="s">
        <v>1245</v>
      </c>
      <c r="G554" s="246">
        <v>43766</v>
      </c>
      <c r="H554" s="234" t="s">
        <v>482</v>
      </c>
      <c r="I554" s="266" t="s">
        <v>1318</v>
      </c>
      <c r="J554" s="265"/>
    </row>
    <row r="555" spans="1:10" ht="94.5" x14ac:dyDescent="0.2">
      <c r="A555" s="236">
        <v>554</v>
      </c>
      <c r="B555" s="236" t="s">
        <v>257</v>
      </c>
      <c r="C555" s="239" t="s">
        <v>256</v>
      </c>
      <c r="D555" s="240" t="s">
        <v>255</v>
      </c>
      <c r="E555" s="232" t="s">
        <v>1302</v>
      </c>
      <c r="F555" s="239" t="s">
        <v>1245</v>
      </c>
      <c r="G555" s="241">
        <v>43767</v>
      </c>
      <c r="H555" s="239">
        <v>10</v>
      </c>
      <c r="I555" s="266" t="s">
        <v>1318</v>
      </c>
      <c r="J555" s="265"/>
    </row>
    <row r="556" spans="1:10" ht="94.5" x14ac:dyDescent="0.2">
      <c r="A556" s="236">
        <v>555</v>
      </c>
      <c r="B556" s="236" t="s">
        <v>260</v>
      </c>
      <c r="C556" s="239" t="s">
        <v>259</v>
      </c>
      <c r="D556" s="240" t="s">
        <v>258</v>
      </c>
      <c r="E556" s="232" t="s">
        <v>1302</v>
      </c>
      <c r="F556" s="239" t="s">
        <v>1245</v>
      </c>
      <c r="G556" s="241">
        <v>43769</v>
      </c>
      <c r="H556" s="239">
        <v>10</v>
      </c>
      <c r="I556" s="266" t="s">
        <v>1318</v>
      </c>
      <c r="J556" s="265"/>
    </row>
    <row r="557" spans="1:10" ht="94.5" x14ac:dyDescent="0.2">
      <c r="A557" s="236">
        <v>556</v>
      </c>
      <c r="B557" s="238" t="s">
        <v>275</v>
      </c>
      <c r="C557" s="239" t="s">
        <v>274</v>
      </c>
      <c r="D557" s="239">
        <v>21356830</v>
      </c>
      <c r="E557" s="232" t="s">
        <v>1302</v>
      </c>
      <c r="F557" s="239" t="s">
        <v>1245</v>
      </c>
      <c r="G557" s="241">
        <v>43770</v>
      </c>
      <c r="H557" s="234" t="s">
        <v>482</v>
      </c>
      <c r="I557" s="266" t="s">
        <v>1318</v>
      </c>
      <c r="J557" s="265"/>
    </row>
    <row r="558" spans="1:10" ht="94.5" x14ac:dyDescent="0.2">
      <c r="A558" s="236">
        <v>557</v>
      </c>
      <c r="B558" s="255" t="s">
        <v>294</v>
      </c>
      <c r="C558" s="255" t="s">
        <v>293</v>
      </c>
      <c r="D558" s="255">
        <v>21372763</v>
      </c>
      <c r="E558" s="232" t="s">
        <v>1302</v>
      </c>
      <c r="F558" s="255" t="s">
        <v>1245</v>
      </c>
      <c r="G558" s="259">
        <v>43770</v>
      </c>
      <c r="H558" s="234" t="s">
        <v>482</v>
      </c>
      <c r="I558" s="266" t="s">
        <v>1318</v>
      </c>
      <c r="J558" s="265"/>
    </row>
    <row r="559" spans="1:10" ht="94.5" x14ac:dyDescent="0.2">
      <c r="A559" s="236">
        <v>558</v>
      </c>
      <c r="B559" s="238" t="s">
        <v>273</v>
      </c>
      <c r="C559" s="239" t="s">
        <v>272</v>
      </c>
      <c r="D559" s="245" t="s">
        <v>271</v>
      </c>
      <c r="E559" s="232" t="s">
        <v>1302</v>
      </c>
      <c r="F559" s="239" t="s">
        <v>432</v>
      </c>
      <c r="G559" s="241">
        <v>43773</v>
      </c>
      <c r="H559" s="234" t="s">
        <v>482</v>
      </c>
      <c r="I559" s="266" t="s">
        <v>1318</v>
      </c>
      <c r="J559" s="265"/>
    </row>
    <row r="560" spans="1:10" ht="63" x14ac:dyDescent="0.2">
      <c r="A560" s="236">
        <v>559</v>
      </c>
      <c r="B560" s="238" t="s">
        <v>273</v>
      </c>
      <c r="C560" s="239" t="s">
        <v>272</v>
      </c>
      <c r="D560" s="245" t="s">
        <v>271</v>
      </c>
      <c r="E560" s="232" t="s">
        <v>428</v>
      </c>
      <c r="F560" s="239" t="s">
        <v>432</v>
      </c>
      <c r="G560" s="241">
        <v>43773</v>
      </c>
      <c r="H560" s="234" t="s">
        <v>482</v>
      </c>
      <c r="I560" s="266" t="s">
        <v>1318</v>
      </c>
      <c r="J560" s="265"/>
    </row>
    <row r="561" spans="1:10" ht="94.5" x14ac:dyDescent="0.2">
      <c r="A561" s="236">
        <v>560</v>
      </c>
      <c r="B561" s="232" t="s">
        <v>278</v>
      </c>
      <c r="C561" s="232" t="s">
        <v>277</v>
      </c>
      <c r="D561" s="232" t="s">
        <v>276</v>
      </c>
      <c r="E561" s="232" t="s">
        <v>1302</v>
      </c>
      <c r="F561" s="239" t="s">
        <v>432</v>
      </c>
      <c r="G561" s="241">
        <v>43773</v>
      </c>
      <c r="H561" s="234" t="s">
        <v>482</v>
      </c>
      <c r="I561" s="266" t="s">
        <v>1318</v>
      </c>
      <c r="J561" s="265"/>
    </row>
    <row r="562" spans="1:10" ht="94.5" x14ac:dyDescent="0.2">
      <c r="A562" s="236">
        <v>561</v>
      </c>
      <c r="B562" s="238" t="s">
        <v>302</v>
      </c>
      <c r="C562" s="239" t="s">
        <v>301</v>
      </c>
      <c r="D562" s="240">
        <v>36775953</v>
      </c>
      <c r="E562" s="232" t="s">
        <v>1302</v>
      </c>
      <c r="F562" s="239" t="s">
        <v>433</v>
      </c>
      <c r="G562" s="241">
        <v>43774</v>
      </c>
      <c r="H562" s="234" t="s">
        <v>482</v>
      </c>
      <c r="I562" s="266" t="s">
        <v>1318</v>
      </c>
      <c r="J562" s="265"/>
    </row>
    <row r="563" spans="1:10" ht="94.5" x14ac:dyDescent="0.2">
      <c r="A563" s="236">
        <v>562</v>
      </c>
      <c r="B563" s="236" t="s">
        <v>319</v>
      </c>
      <c r="C563" s="236" t="s">
        <v>318</v>
      </c>
      <c r="D563" s="245" t="s">
        <v>317</v>
      </c>
      <c r="E563" s="232" t="s">
        <v>1302</v>
      </c>
      <c r="F563" s="236" t="s">
        <v>1245</v>
      </c>
      <c r="G563" s="246">
        <v>43774</v>
      </c>
      <c r="H563" s="234" t="s">
        <v>482</v>
      </c>
      <c r="I563" s="266" t="s">
        <v>1318</v>
      </c>
      <c r="J563" s="265"/>
    </row>
    <row r="564" spans="1:10" ht="78.75" x14ac:dyDescent="0.2">
      <c r="A564" s="236">
        <v>563</v>
      </c>
      <c r="B564" s="236" t="s">
        <v>319</v>
      </c>
      <c r="C564" s="236" t="s">
        <v>318</v>
      </c>
      <c r="D564" s="245" t="s">
        <v>317</v>
      </c>
      <c r="E564" s="232" t="s">
        <v>429</v>
      </c>
      <c r="F564" s="236" t="s">
        <v>1245</v>
      </c>
      <c r="G564" s="246">
        <v>43774</v>
      </c>
      <c r="H564" s="234" t="s">
        <v>482</v>
      </c>
      <c r="I564" s="266" t="s">
        <v>1318</v>
      </c>
      <c r="J564" s="265"/>
    </row>
    <row r="565" spans="1:10" ht="94.5" x14ac:dyDescent="0.2">
      <c r="A565" s="236">
        <v>564</v>
      </c>
      <c r="B565" s="238" t="s">
        <v>315</v>
      </c>
      <c r="C565" s="239" t="s">
        <v>314</v>
      </c>
      <c r="D565" s="240" t="s">
        <v>316</v>
      </c>
      <c r="E565" s="232" t="s">
        <v>1302</v>
      </c>
      <c r="F565" s="239" t="s">
        <v>1245</v>
      </c>
      <c r="G565" s="241">
        <v>43775</v>
      </c>
      <c r="H565" s="234" t="s">
        <v>482</v>
      </c>
      <c r="I565" s="266" t="s">
        <v>1318</v>
      </c>
      <c r="J565" s="265"/>
    </row>
    <row r="566" spans="1:10" ht="78.75" x14ac:dyDescent="0.2">
      <c r="A566" s="236">
        <v>565</v>
      </c>
      <c r="B566" s="238" t="s">
        <v>315</v>
      </c>
      <c r="C566" s="239" t="s">
        <v>314</v>
      </c>
      <c r="D566" s="240">
        <v>39512049</v>
      </c>
      <c r="E566" s="232" t="s">
        <v>429</v>
      </c>
      <c r="F566" s="239" t="s">
        <v>1245</v>
      </c>
      <c r="G566" s="241">
        <v>43775</v>
      </c>
      <c r="H566" s="234" t="s">
        <v>482</v>
      </c>
      <c r="I566" s="266" t="s">
        <v>1318</v>
      </c>
      <c r="J566" s="265"/>
    </row>
    <row r="567" spans="1:10" ht="94.5" x14ac:dyDescent="0.2">
      <c r="A567" s="236">
        <v>566</v>
      </c>
      <c r="B567" s="236" t="s">
        <v>328</v>
      </c>
      <c r="C567" s="239" t="s">
        <v>327</v>
      </c>
      <c r="D567" s="240" t="s">
        <v>326</v>
      </c>
      <c r="E567" s="232" t="s">
        <v>1302</v>
      </c>
      <c r="F567" s="239" t="s">
        <v>1245</v>
      </c>
      <c r="G567" s="241">
        <v>43776</v>
      </c>
      <c r="H567" s="239">
        <v>10</v>
      </c>
      <c r="I567" s="266" t="s">
        <v>1318</v>
      </c>
      <c r="J567" s="265"/>
    </row>
    <row r="568" spans="1:10" ht="94.5" x14ac:dyDescent="0.2">
      <c r="A568" s="236">
        <v>567</v>
      </c>
      <c r="B568" s="236" t="s">
        <v>325</v>
      </c>
      <c r="C568" s="239" t="s">
        <v>324</v>
      </c>
      <c r="D568" s="240" t="s">
        <v>323</v>
      </c>
      <c r="E568" s="232" t="s">
        <v>1302</v>
      </c>
      <c r="F568" s="239" t="s">
        <v>1245</v>
      </c>
      <c r="G568" s="241">
        <v>43776</v>
      </c>
      <c r="H568" s="239">
        <v>10</v>
      </c>
      <c r="I568" s="266" t="s">
        <v>1318</v>
      </c>
      <c r="J568" s="265"/>
    </row>
    <row r="569" spans="1:10" ht="94.5" x14ac:dyDescent="0.2">
      <c r="A569" s="236">
        <v>568</v>
      </c>
      <c r="B569" s="239" t="s">
        <v>270</v>
      </c>
      <c r="C569" s="239" t="s">
        <v>269</v>
      </c>
      <c r="D569" s="243" t="s">
        <v>268</v>
      </c>
      <c r="E569" s="232" t="s">
        <v>1302</v>
      </c>
      <c r="F569" s="236" t="s">
        <v>1245</v>
      </c>
      <c r="G569" s="246">
        <v>43777</v>
      </c>
      <c r="H569" s="234" t="s">
        <v>482</v>
      </c>
      <c r="I569" s="266" t="s">
        <v>1318</v>
      </c>
      <c r="J569" s="265"/>
    </row>
    <row r="570" spans="1:10" ht="78.75" x14ac:dyDescent="0.2">
      <c r="A570" s="236">
        <v>569</v>
      </c>
      <c r="B570" s="239" t="s">
        <v>270</v>
      </c>
      <c r="C570" s="239" t="s">
        <v>269</v>
      </c>
      <c r="D570" s="243" t="s">
        <v>268</v>
      </c>
      <c r="E570" s="232" t="s">
        <v>429</v>
      </c>
      <c r="F570" s="236" t="s">
        <v>1245</v>
      </c>
      <c r="G570" s="246">
        <v>43777</v>
      </c>
      <c r="H570" s="234" t="s">
        <v>482</v>
      </c>
      <c r="I570" s="266" t="s">
        <v>1318</v>
      </c>
      <c r="J570" s="265"/>
    </row>
    <row r="571" spans="1:10" ht="94.5" x14ac:dyDescent="0.2">
      <c r="A571" s="236">
        <v>570</v>
      </c>
      <c r="B571" s="239" t="s">
        <v>284</v>
      </c>
      <c r="C571" s="239" t="s">
        <v>283</v>
      </c>
      <c r="D571" s="240" t="s">
        <v>282</v>
      </c>
      <c r="E571" s="232" t="s">
        <v>1302</v>
      </c>
      <c r="F571" s="247" t="s">
        <v>432</v>
      </c>
      <c r="G571" s="246">
        <v>43780</v>
      </c>
      <c r="H571" s="234" t="s">
        <v>482</v>
      </c>
      <c r="I571" s="266" t="s">
        <v>1318</v>
      </c>
      <c r="J571" s="265"/>
    </row>
    <row r="572" spans="1:10" ht="78.75" x14ac:dyDescent="0.2">
      <c r="A572" s="236">
        <v>571</v>
      </c>
      <c r="B572" s="239" t="s">
        <v>284</v>
      </c>
      <c r="C572" s="239" t="s">
        <v>283</v>
      </c>
      <c r="D572" s="240" t="s">
        <v>282</v>
      </c>
      <c r="E572" s="232" t="s">
        <v>429</v>
      </c>
      <c r="F572" s="247" t="s">
        <v>432</v>
      </c>
      <c r="G572" s="246">
        <v>43780</v>
      </c>
      <c r="H572" s="234" t="s">
        <v>482</v>
      </c>
      <c r="I572" s="266" t="s">
        <v>1318</v>
      </c>
      <c r="J572" s="265"/>
    </row>
    <row r="573" spans="1:10" ht="94.5" x14ac:dyDescent="0.2">
      <c r="A573" s="236">
        <v>572</v>
      </c>
      <c r="B573" s="239" t="s">
        <v>281</v>
      </c>
      <c r="C573" s="239" t="s">
        <v>280</v>
      </c>
      <c r="D573" s="243" t="s">
        <v>279</v>
      </c>
      <c r="E573" s="232" t="s">
        <v>1302</v>
      </c>
      <c r="F573" s="236" t="s">
        <v>1245</v>
      </c>
      <c r="G573" s="246">
        <v>43780</v>
      </c>
      <c r="H573" s="234" t="s">
        <v>482</v>
      </c>
      <c r="I573" s="266" t="s">
        <v>1318</v>
      </c>
      <c r="J573" s="265"/>
    </row>
    <row r="574" spans="1:10" ht="94.5" x14ac:dyDescent="0.2">
      <c r="A574" s="236">
        <v>573</v>
      </c>
      <c r="B574" s="239" t="s">
        <v>281</v>
      </c>
      <c r="C574" s="239" t="s">
        <v>280</v>
      </c>
      <c r="D574" s="243" t="s">
        <v>279</v>
      </c>
      <c r="E574" s="232" t="s">
        <v>429</v>
      </c>
      <c r="F574" s="236" t="s">
        <v>1245</v>
      </c>
      <c r="G574" s="246">
        <v>43780</v>
      </c>
      <c r="H574" s="234" t="s">
        <v>482</v>
      </c>
      <c r="I574" s="266" t="s">
        <v>1318</v>
      </c>
      <c r="J574" s="265"/>
    </row>
    <row r="575" spans="1:10" ht="94.5" x14ac:dyDescent="0.2">
      <c r="A575" s="236">
        <v>574</v>
      </c>
      <c r="B575" s="239" t="s">
        <v>287</v>
      </c>
      <c r="C575" s="239" t="s">
        <v>286</v>
      </c>
      <c r="D575" s="240" t="s">
        <v>285</v>
      </c>
      <c r="E575" s="232" t="s">
        <v>1302</v>
      </c>
      <c r="F575" s="253" t="s">
        <v>1303</v>
      </c>
      <c r="G575" s="241">
        <v>43781</v>
      </c>
      <c r="H575" s="234" t="s">
        <v>482</v>
      </c>
      <c r="I575" s="266" t="s">
        <v>1318</v>
      </c>
      <c r="J575" s="265"/>
    </row>
    <row r="576" spans="1:10" ht="78.75" x14ac:dyDescent="0.2">
      <c r="A576" s="236">
        <v>575</v>
      </c>
      <c r="B576" s="239" t="s">
        <v>287</v>
      </c>
      <c r="C576" s="239" t="s">
        <v>286</v>
      </c>
      <c r="D576" s="240" t="s">
        <v>285</v>
      </c>
      <c r="E576" s="232" t="s">
        <v>429</v>
      </c>
      <c r="F576" s="253" t="s">
        <v>1303</v>
      </c>
      <c r="G576" s="241">
        <v>43781</v>
      </c>
      <c r="H576" s="234" t="s">
        <v>482</v>
      </c>
      <c r="I576" s="266" t="s">
        <v>1318</v>
      </c>
      <c r="J576" s="265"/>
    </row>
    <row r="577" spans="1:10" ht="94.5" x14ac:dyDescent="0.2">
      <c r="A577" s="236">
        <v>576</v>
      </c>
      <c r="B577" s="238" t="s">
        <v>304</v>
      </c>
      <c r="C577" s="239" t="s">
        <v>303</v>
      </c>
      <c r="D577" s="240">
        <v>41154610</v>
      </c>
      <c r="E577" s="232" t="s">
        <v>1302</v>
      </c>
      <c r="F577" s="239" t="s">
        <v>433</v>
      </c>
      <c r="G577" s="241">
        <v>43781</v>
      </c>
      <c r="H577" s="234" t="s">
        <v>482</v>
      </c>
      <c r="I577" s="266" t="s">
        <v>1318</v>
      </c>
      <c r="J577" s="265"/>
    </row>
    <row r="578" spans="1:10" ht="94.5" x14ac:dyDescent="0.2">
      <c r="A578" s="236">
        <v>577</v>
      </c>
      <c r="B578" s="236" t="s">
        <v>331</v>
      </c>
      <c r="C578" s="239" t="s">
        <v>330</v>
      </c>
      <c r="D578" s="240" t="s">
        <v>329</v>
      </c>
      <c r="E578" s="232" t="s">
        <v>1302</v>
      </c>
      <c r="F578" s="239" t="s">
        <v>1245</v>
      </c>
      <c r="G578" s="241">
        <v>43783</v>
      </c>
      <c r="H578" s="239">
        <v>10</v>
      </c>
      <c r="I578" s="266" t="s">
        <v>1318</v>
      </c>
      <c r="J578" s="265"/>
    </row>
    <row r="579" spans="1:10" ht="94.5" x14ac:dyDescent="0.2">
      <c r="A579" s="236">
        <v>578</v>
      </c>
      <c r="B579" s="255" t="s">
        <v>296</v>
      </c>
      <c r="C579" s="255" t="s">
        <v>295</v>
      </c>
      <c r="D579" s="255">
        <v>30146067</v>
      </c>
      <c r="E579" s="232" t="s">
        <v>1302</v>
      </c>
      <c r="F579" s="255" t="s">
        <v>1245</v>
      </c>
      <c r="G579" s="259">
        <v>43784</v>
      </c>
      <c r="H579" s="234" t="s">
        <v>482</v>
      </c>
      <c r="I579" s="266" t="s">
        <v>1318</v>
      </c>
      <c r="J579" s="265"/>
    </row>
    <row r="580" spans="1:10" ht="78.75" x14ac:dyDescent="0.2">
      <c r="A580" s="236">
        <v>579</v>
      </c>
      <c r="B580" s="255" t="s">
        <v>296</v>
      </c>
      <c r="C580" s="255" t="s">
        <v>295</v>
      </c>
      <c r="D580" s="255">
        <v>30146067</v>
      </c>
      <c r="E580" s="232" t="s">
        <v>429</v>
      </c>
      <c r="F580" s="255" t="s">
        <v>1245</v>
      </c>
      <c r="G580" s="259">
        <v>43784</v>
      </c>
      <c r="H580" s="234" t="s">
        <v>482</v>
      </c>
      <c r="I580" s="266" t="s">
        <v>1318</v>
      </c>
      <c r="J580" s="265"/>
    </row>
    <row r="581" spans="1:10" ht="94.5" x14ac:dyDescent="0.2">
      <c r="A581" s="236">
        <v>580</v>
      </c>
      <c r="B581" s="236" t="s">
        <v>290</v>
      </c>
      <c r="C581" s="236" t="s">
        <v>289</v>
      </c>
      <c r="D581" s="245" t="s">
        <v>288</v>
      </c>
      <c r="E581" s="232" t="s">
        <v>1302</v>
      </c>
      <c r="F581" s="236" t="s">
        <v>1303</v>
      </c>
      <c r="G581" s="246">
        <v>43787</v>
      </c>
      <c r="H581" s="234" t="s">
        <v>482</v>
      </c>
      <c r="I581" s="266" t="s">
        <v>1318</v>
      </c>
      <c r="J581" s="265"/>
    </row>
    <row r="582" spans="1:10" ht="94.5" x14ac:dyDescent="0.2">
      <c r="A582" s="236">
        <v>581</v>
      </c>
      <c r="B582" s="255" t="s">
        <v>292</v>
      </c>
      <c r="C582" s="255" t="s">
        <v>291</v>
      </c>
      <c r="D582" s="247">
        <v>33663922</v>
      </c>
      <c r="E582" s="232" t="s">
        <v>1302</v>
      </c>
      <c r="F582" s="255" t="s">
        <v>1245</v>
      </c>
      <c r="G582" s="259">
        <v>43788</v>
      </c>
      <c r="H582" s="234" t="s">
        <v>482</v>
      </c>
      <c r="I582" s="266" t="s">
        <v>1318</v>
      </c>
      <c r="J582" s="265"/>
    </row>
    <row r="583" spans="1:10" ht="94.5" x14ac:dyDescent="0.2">
      <c r="A583" s="236">
        <v>582</v>
      </c>
      <c r="B583" s="238" t="s">
        <v>308</v>
      </c>
      <c r="C583" s="239" t="s">
        <v>307</v>
      </c>
      <c r="D583" s="240" t="s">
        <v>306</v>
      </c>
      <c r="E583" s="232" t="s">
        <v>1302</v>
      </c>
      <c r="F583" s="239" t="s">
        <v>1245</v>
      </c>
      <c r="G583" s="241">
        <v>43789</v>
      </c>
      <c r="H583" s="234" t="s">
        <v>482</v>
      </c>
      <c r="I583" s="266" t="s">
        <v>1318</v>
      </c>
      <c r="J583" s="265"/>
    </row>
    <row r="584" spans="1:10" ht="94.5" x14ac:dyDescent="0.2">
      <c r="A584" s="236">
        <v>583</v>
      </c>
      <c r="B584" s="284" t="s">
        <v>340</v>
      </c>
      <c r="C584" s="236" t="s">
        <v>339</v>
      </c>
      <c r="D584" s="245" t="s">
        <v>338</v>
      </c>
      <c r="E584" s="232" t="s">
        <v>1302</v>
      </c>
      <c r="F584" s="284" t="s">
        <v>433</v>
      </c>
      <c r="G584" s="246">
        <v>43791</v>
      </c>
      <c r="H584" s="281">
        <v>10</v>
      </c>
      <c r="I584" s="281" t="s">
        <v>1318</v>
      </c>
      <c r="J584" s="265"/>
    </row>
    <row r="585" spans="1:10" ht="94.5" x14ac:dyDescent="0.2">
      <c r="A585" s="236">
        <v>584</v>
      </c>
      <c r="B585" s="238" t="s">
        <v>300</v>
      </c>
      <c r="C585" s="239" t="s">
        <v>299</v>
      </c>
      <c r="D585" s="239">
        <v>40744360</v>
      </c>
      <c r="E585" s="232" t="s">
        <v>1302</v>
      </c>
      <c r="F585" s="239" t="s">
        <v>433</v>
      </c>
      <c r="G585" s="241">
        <v>43794</v>
      </c>
      <c r="H585" s="234" t="s">
        <v>482</v>
      </c>
      <c r="I585" s="266" t="s">
        <v>1318</v>
      </c>
      <c r="J585" s="265"/>
    </row>
    <row r="586" spans="1:10" ht="78.75" x14ac:dyDescent="0.2">
      <c r="A586" s="236">
        <v>585</v>
      </c>
      <c r="B586" s="238" t="s">
        <v>300</v>
      </c>
      <c r="C586" s="239" t="s">
        <v>299</v>
      </c>
      <c r="D586" s="239">
        <v>40744360</v>
      </c>
      <c r="E586" s="232" t="s">
        <v>429</v>
      </c>
      <c r="F586" s="239" t="s">
        <v>433</v>
      </c>
      <c r="G586" s="241">
        <v>43794</v>
      </c>
      <c r="H586" s="234" t="s">
        <v>482</v>
      </c>
      <c r="I586" s="266" t="s">
        <v>1318</v>
      </c>
      <c r="J586" s="265"/>
    </row>
    <row r="587" spans="1:10" ht="94.5" x14ac:dyDescent="0.2">
      <c r="A587" s="236">
        <v>586</v>
      </c>
      <c r="B587" s="238" t="s">
        <v>298</v>
      </c>
      <c r="C587" s="239" t="s">
        <v>297</v>
      </c>
      <c r="D587" s="239">
        <v>41542439</v>
      </c>
      <c r="E587" s="232" t="s">
        <v>1302</v>
      </c>
      <c r="F587" s="239" t="s">
        <v>433</v>
      </c>
      <c r="G587" s="241">
        <v>43794</v>
      </c>
      <c r="H587" s="234" t="s">
        <v>482</v>
      </c>
      <c r="I587" s="266" t="s">
        <v>1318</v>
      </c>
      <c r="J587" s="265"/>
    </row>
    <row r="588" spans="1:10" ht="78.75" x14ac:dyDescent="0.2">
      <c r="A588" s="236">
        <v>587</v>
      </c>
      <c r="B588" s="238" t="s">
        <v>298</v>
      </c>
      <c r="C588" s="239" t="s">
        <v>297</v>
      </c>
      <c r="D588" s="239">
        <v>41542439</v>
      </c>
      <c r="E588" s="232" t="s">
        <v>429</v>
      </c>
      <c r="F588" s="239" t="s">
        <v>433</v>
      </c>
      <c r="G588" s="241">
        <v>43794</v>
      </c>
      <c r="H588" s="234" t="s">
        <v>482</v>
      </c>
      <c r="I588" s="266" t="s">
        <v>1318</v>
      </c>
      <c r="J588" s="265"/>
    </row>
    <row r="589" spans="1:10" ht="94.5" x14ac:dyDescent="0.2">
      <c r="A589" s="236">
        <v>588</v>
      </c>
      <c r="B589" s="242" t="s">
        <v>310</v>
      </c>
      <c r="C589" s="239" t="s">
        <v>309</v>
      </c>
      <c r="D589" s="240">
        <v>2419119751</v>
      </c>
      <c r="E589" s="232" t="s">
        <v>1302</v>
      </c>
      <c r="F589" s="239" t="s">
        <v>433</v>
      </c>
      <c r="G589" s="246">
        <v>43795</v>
      </c>
      <c r="H589" s="234" t="s">
        <v>1299</v>
      </c>
      <c r="I589" s="266" t="s">
        <v>1318</v>
      </c>
      <c r="J589" s="265"/>
    </row>
    <row r="590" spans="1:10" ht="94.5" x14ac:dyDescent="0.2">
      <c r="A590" s="236">
        <v>589</v>
      </c>
      <c r="B590" s="236" t="s">
        <v>334</v>
      </c>
      <c r="C590" s="239" t="s">
        <v>333</v>
      </c>
      <c r="D590" s="240" t="s">
        <v>332</v>
      </c>
      <c r="E590" s="232" t="s">
        <v>1302</v>
      </c>
      <c r="F590" s="239" t="s">
        <v>1245</v>
      </c>
      <c r="G590" s="241">
        <v>43795</v>
      </c>
      <c r="H590" s="239">
        <v>10</v>
      </c>
      <c r="I590" s="266" t="s">
        <v>1318</v>
      </c>
      <c r="J590" s="265"/>
    </row>
    <row r="591" spans="1:10" ht="94.5" x14ac:dyDescent="0.2">
      <c r="A591" s="236">
        <v>590</v>
      </c>
      <c r="B591" s="238" t="s">
        <v>313</v>
      </c>
      <c r="C591" s="239" t="s">
        <v>312</v>
      </c>
      <c r="D591" s="240" t="s">
        <v>311</v>
      </c>
      <c r="E591" s="232" t="s">
        <v>1302</v>
      </c>
      <c r="F591" s="239" t="s">
        <v>1245</v>
      </c>
      <c r="G591" s="241">
        <v>43796</v>
      </c>
      <c r="H591" s="234" t="s">
        <v>482</v>
      </c>
      <c r="I591" s="266" t="s">
        <v>1318</v>
      </c>
      <c r="J591" s="265"/>
    </row>
    <row r="592" spans="1:10" ht="78.75" x14ac:dyDescent="0.2">
      <c r="A592" s="236">
        <v>591</v>
      </c>
      <c r="B592" s="238" t="s">
        <v>313</v>
      </c>
      <c r="C592" s="239" t="s">
        <v>312</v>
      </c>
      <c r="D592" s="240" t="s">
        <v>311</v>
      </c>
      <c r="E592" s="232" t="s">
        <v>429</v>
      </c>
      <c r="F592" s="239" t="s">
        <v>1245</v>
      </c>
      <c r="G592" s="241">
        <v>43796</v>
      </c>
      <c r="H592" s="234" t="s">
        <v>482</v>
      </c>
      <c r="I592" s="266" t="s">
        <v>1318</v>
      </c>
      <c r="J592" s="265"/>
    </row>
    <row r="593" spans="1:10" ht="94.5" x14ac:dyDescent="0.2">
      <c r="A593" s="236">
        <v>592</v>
      </c>
      <c r="B593" s="236" t="s">
        <v>337</v>
      </c>
      <c r="C593" s="239" t="s">
        <v>336</v>
      </c>
      <c r="D593" s="240" t="s">
        <v>335</v>
      </c>
      <c r="E593" s="232" t="s">
        <v>1302</v>
      </c>
      <c r="F593" s="239" t="s">
        <v>1245</v>
      </c>
      <c r="G593" s="241">
        <v>43797</v>
      </c>
      <c r="H593" s="236">
        <v>5</v>
      </c>
      <c r="I593" s="266" t="s">
        <v>1318</v>
      </c>
      <c r="J593" s="265"/>
    </row>
    <row r="594" spans="1:10" ht="94.5" x14ac:dyDescent="0.2">
      <c r="A594" s="236">
        <v>593</v>
      </c>
      <c r="B594" s="238" t="s">
        <v>305</v>
      </c>
      <c r="C594" s="239" t="s">
        <v>507</v>
      </c>
      <c r="D594" s="240">
        <v>39830629</v>
      </c>
      <c r="E594" s="232" t="s">
        <v>1302</v>
      </c>
      <c r="F594" s="239" t="s">
        <v>433</v>
      </c>
      <c r="G594" s="241">
        <v>43798</v>
      </c>
      <c r="H594" s="234" t="s">
        <v>482</v>
      </c>
      <c r="I594" s="266" t="s">
        <v>1318</v>
      </c>
      <c r="J594" s="265"/>
    </row>
    <row r="595" spans="1:10" ht="94.5" x14ac:dyDescent="0.2">
      <c r="A595" s="236">
        <v>594</v>
      </c>
      <c r="B595" s="232" t="s">
        <v>322</v>
      </c>
      <c r="C595" s="232" t="s">
        <v>321</v>
      </c>
      <c r="D595" s="232" t="s">
        <v>320</v>
      </c>
      <c r="E595" s="232" t="s">
        <v>1302</v>
      </c>
      <c r="F595" s="253" t="s">
        <v>433</v>
      </c>
      <c r="G595" s="254">
        <v>43798</v>
      </c>
      <c r="H595" s="239">
        <v>10</v>
      </c>
      <c r="I595" s="266" t="s">
        <v>1318</v>
      </c>
      <c r="J595" s="265"/>
    </row>
    <row r="596" spans="1:10" ht="78.75" x14ac:dyDescent="0.2">
      <c r="A596" s="236">
        <v>595</v>
      </c>
      <c r="B596" s="232" t="s">
        <v>322</v>
      </c>
      <c r="C596" s="232" t="s">
        <v>321</v>
      </c>
      <c r="D596" s="232" t="s">
        <v>320</v>
      </c>
      <c r="E596" s="232" t="s">
        <v>429</v>
      </c>
      <c r="F596" s="253" t="s">
        <v>433</v>
      </c>
      <c r="G596" s="254">
        <v>43798</v>
      </c>
      <c r="H596" s="239">
        <v>10</v>
      </c>
      <c r="I596" s="266" t="s">
        <v>1318</v>
      </c>
      <c r="J596" s="265"/>
    </row>
    <row r="597" spans="1:10" ht="94.5" x14ac:dyDescent="0.2">
      <c r="A597" s="236">
        <v>596</v>
      </c>
      <c r="B597" s="255" t="s">
        <v>351</v>
      </c>
      <c r="C597" s="255" t="s">
        <v>350</v>
      </c>
      <c r="D597" s="255">
        <v>32643067</v>
      </c>
      <c r="E597" s="232" t="s">
        <v>1302</v>
      </c>
      <c r="F597" s="255" t="s">
        <v>1245</v>
      </c>
      <c r="G597" s="259">
        <v>43801</v>
      </c>
      <c r="H597" s="234" t="s">
        <v>482</v>
      </c>
      <c r="I597" s="266" t="s">
        <v>1318</v>
      </c>
      <c r="J597" s="265"/>
    </row>
    <row r="598" spans="1:10" ht="94.5" x14ac:dyDescent="0.2">
      <c r="A598" s="236">
        <v>597</v>
      </c>
      <c r="B598" s="238" t="s">
        <v>363</v>
      </c>
      <c r="C598" s="240" t="s">
        <v>362</v>
      </c>
      <c r="D598" s="240" t="s">
        <v>361</v>
      </c>
      <c r="E598" s="232" t="s">
        <v>1302</v>
      </c>
      <c r="F598" s="239" t="s">
        <v>1245</v>
      </c>
      <c r="G598" s="241">
        <v>43803</v>
      </c>
      <c r="H598" s="234" t="s">
        <v>482</v>
      </c>
      <c r="I598" s="266" t="s">
        <v>1318</v>
      </c>
      <c r="J598" s="265"/>
    </row>
    <row r="599" spans="1:10" ht="78.75" x14ac:dyDescent="0.2">
      <c r="A599" s="236">
        <v>598</v>
      </c>
      <c r="B599" s="238" t="s">
        <v>363</v>
      </c>
      <c r="C599" s="240" t="s">
        <v>362</v>
      </c>
      <c r="D599" s="240" t="s">
        <v>361</v>
      </c>
      <c r="E599" s="232" t="s">
        <v>429</v>
      </c>
      <c r="F599" s="239" t="s">
        <v>1245</v>
      </c>
      <c r="G599" s="241">
        <v>43803</v>
      </c>
      <c r="H599" s="234" t="s">
        <v>482</v>
      </c>
      <c r="I599" s="266" t="s">
        <v>1318</v>
      </c>
      <c r="J599" s="265"/>
    </row>
    <row r="600" spans="1:10" ht="94.5" x14ac:dyDescent="0.2">
      <c r="A600" s="236">
        <v>599</v>
      </c>
      <c r="B600" s="232" t="s">
        <v>346</v>
      </c>
      <c r="C600" s="232" t="s">
        <v>345</v>
      </c>
      <c r="D600" s="232" t="s">
        <v>344</v>
      </c>
      <c r="E600" s="232" t="s">
        <v>1302</v>
      </c>
      <c r="F600" s="239" t="s">
        <v>432</v>
      </c>
      <c r="G600" s="241">
        <v>43808</v>
      </c>
      <c r="H600" s="234" t="s">
        <v>482</v>
      </c>
      <c r="I600" s="266" t="s">
        <v>1318</v>
      </c>
      <c r="J600" s="265"/>
    </row>
    <row r="601" spans="1:10" ht="78.75" x14ac:dyDescent="0.2">
      <c r="A601" s="236">
        <v>600</v>
      </c>
      <c r="B601" s="232" t="s">
        <v>346</v>
      </c>
      <c r="C601" s="232" t="s">
        <v>345</v>
      </c>
      <c r="D601" s="232" t="s">
        <v>344</v>
      </c>
      <c r="E601" s="232" t="s">
        <v>429</v>
      </c>
      <c r="F601" s="239" t="s">
        <v>432</v>
      </c>
      <c r="G601" s="241">
        <v>43808</v>
      </c>
      <c r="H601" s="234" t="s">
        <v>482</v>
      </c>
      <c r="I601" s="266" t="s">
        <v>1318</v>
      </c>
      <c r="J601" s="265"/>
    </row>
    <row r="602" spans="1:10" ht="94.5" x14ac:dyDescent="0.2">
      <c r="A602" s="236">
        <v>601</v>
      </c>
      <c r="B602" s="236" t="s">
        <v>349</v>
      </c>
      <c r="C602" s="236" t="s">
        <v>348</v>
      </c>
      <c r="D602" s="245" t="s">
        <v>347</v>
      </c>
      <c r="E602" s="232" t="s">
        <v>1302</v>
      </c>
      <c r="F602" s="247" t="s">
        <v>1303</v>
      </c>
      <c r="G602" s="246">
        <v>43810</v>
      </c>
      <c r="H602" s="234" t="s">
        <v>482</v>
      </c>
      <c r="I602" s="266" t="s">
        <v>1318</v>
      </c>
      <c r="J602" s="265"/>
    </row>
    <row r="603" spans="1:10" ht="78.75" x14ac:dyDescent="0.2">
      <c r="A603" s="236">
        <v>602</v>
      </c>
      <c r="B603" s="236" t="s">
        <v>349</v>
      </c>
      <c r="C603" s="236" t="s">
        <v>348</v>
      </c>
      <c r="D603" s="245" t="s">
        <v>347</v>
      </c>
      <c r="E603" s="232" t="s">
        <v>429</v>
      </c>
      <c r="F603" s="247" t="s">
        <v>1303</v>
      </c>
      <c r="G603" s="246">
        <v>43810</v>
      </c>
      <c r="H603" s="234" t="s">
        <v>482</v>
      </c>
      <c r="I603" s="266" t="s">
        <v>1318</v>
      </c>
      <c r="J603" s="265"/>
    </row>
    <row r="604" spans="1:10" ht="94.5" x14ac:dyDescent="0.2">
      <c r="A604" s="236">
        <v>603</v>
      </c>
      <c r="B604" s="242" t="s">
        <v>360</v>
      </c>
      <c r="C604" s="239" t="s">
        <v>359</v>
      </c>
      <c r="D604" s="240">
        <v>2814422909</v>
      </c>
      <c r="E604" s="232" t="s">
        <v>1302</v>
      </c>
      <c r="F604" s="239" t="s">
        <v>433</v>
      </c>
      <c r="G604" s="246">
        <v>43815</v>
      </c>
      <c r="H604" s="234" t="s">
        <v>1299</v>
      </c>
      <c r="I604" s="266" t="s">
        <v>1318</v>
      </c>
      <c r="J604" s="265"/>
    </row>
    <row r="605" spans="1:10" ht="94.5" x14ac:dyDescent="0.2">
      <c r="A605" s="236">
        <v>604</v>
      </c>
      <c r="B605" s="242" t="s">
        <v>358</v>
      </c>
      <c r="C605" s="239" t="s">
        <v>357</v>
      </c>
      <c r="D605" s="240">
        <v>2517304505</v>
      </c>
      <c r="E605" s="232" t="s">
        <v>1302</v>
      </c>
      <c r="F605" s="239" t="s">
        <v>433</v>
      </c>
      <c r="G605" s="246">
        <v>43815</v>
      </c>
      <c r="H605" s="234" t="s">
        <v>1299</v>
      </c>
      <c r="I605" s="266" t="s">
        <v>1318</v>
      </c>
      <c r="J605" s="265"/>
    </row>
    <row r="606" spans="1:10" ht="94.5" x14ac:dyDescent="0.2">
      <c r="A606" s="236">
        <v>605</v>
      </c>
      <c r="B606" s="242" t="s">
        <v>356</v>
      </c>
      <c r="C606" s="236" t="s">
        <v>355</v>
      </c>
      <c r="D606" s="245" t="s">
        <v>354</v>
      </c>
      <c r="E606" s="232" t="s">
        <v>1302</v>
      </c>
      <c r="F606" s="236" t="s">
        <v>433</v>
      </c>
      <c r="G606" s="246">
        <v>43815</v>
      </c>
      <c r="H606" s="234" t="s">
        <v>1299</v>
      </c>
      <c r="I606" s="266" t="s">
        <v>1318</v>
      </c>
      <c r="J606" s="265"/>
    </row>
    <row r="607" spans="1:10" ht="94.5" x14ac:dyDescent="0.2">
      <c r="A607" s="236">
        <v>606</v>
      </c>
      <c r="B607" s="238" t="s">
        <v>353</v>
      </c>
      <c r="C607" s="239" t="s">
        <v>352</v>
      </c>
      <c r="D607" s="240">
        <v>21358510</v>
      </c>
      <c r="E607" s="232" t="s">
        <v>1302</v>
      </c>
      <c r="F607" s="239" t="s">
        <v>433</v>
      </c>
      <c r="G607" s="241">
        <v>43819</v>
      </c>
      <c r="H607" s="234" t="s">
        <v>482</v>
      </c>
      <c r="I607" s="266" t="s">
        <v>1318</v>
      </c>
      <c r="J607" s="265"/>
    </row>
    <row r="608" spans="1:10" ht="105" customHeight="1" x14ac:dyDescent="0.2">
      <c r="A608" s="275"/>
      <c r="B608" s="276"/>
      <c r="C608" s="277"/>
      <c r="D608" s="278"/>
      <c r="E608" s="273"/>
      <c r="F608" s="279"/>
      <c r="G608" s="279"/>
      <c r="H608" s="280"/>
      <c r="I608" s="274"/>
      <c r="J608" s="275"/>
    </row>
    <row r="610" spans="7:7" ht="12.75" customHeight="1" x14ac:dyDescent="0.2">
      <c r="G610" s="262"/>
    </row>
  </sheetData>
  <autoFilter ref="A1:IV1"/>
  <phoneticPr fontId="3" type="noConversion"/>
  <conditionalFormatting sqref="E2:E608">
    <cfRule type="expression" dxfId="0" priority="46" stopIfTrue="1">
      <formula>COUNTIF($D:$D,E2)&gt;1</formula>
    </cfRule>
  </conditionalFormatting>
  <pageMargins left="0.70866141732283472" right="0.70866141732283472" top="0.74803149606299213" bottom="0.74803149606299213" header="0.31496062992125984" footer="0.31496062992125984"/>
  <pageSetup paperSize="9" scale="57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9"/>
  <sheetViews>
    <sheetView topLeftCell="A2" zoomScale="75" zoomScaleSheetLayoutView="100" workbookViewId="0">
      <selection activeCell="I6" sqref="I6"/>
    </sheetView>
  </sheetViews>
  <sheetFormatPr defaultRowHeight="12.75" x14ac:dyDescent="0.2"/>
  <cols>
    <col min="1" max="1" width="27.140625" style="105" customWidth="1"/>
    <col min="2" max="13" width="8.5703125" style="10" customWidth="1"/>
    <col min="14" max="14" width="9.85546875" style="10" customWidth="1"/>
  </cols>
  <sheetData>
    <row r="1" spans="1:14" hidden="1" x14ac:dyDescent="0.2"/>
    <row r="2" spans="1:14" ht="17.25" customHeight="1" x14ac:dyDescent="0.2">
      <c r="A2" s="292" t="s">
        <v>382</v>
      </c>
      <c r="B2" s="292"/>
      <c r="C2" s="292"/>
    </row>
    <row r="3" spans="1:14" ht="26.25" customHeight="1" x14ac:dyDescent="0.2">
      <c r="A3" s="293" t="s">
        <v>400</v>
      </c>
      <c r="B3" s="292"/>
      <c r="C3" s="292"/>
    </row>
    <row r="4" spans="1:14" ht="36.75" customHeight="1" x14ac:dyDescent="0.3">
      <c r="A4" s="296" t="s">
        <v>368</v>
      </c>
      <c r="B4" s="291"/>
      <c r="C4" s="291"/>
      <c r="D4" s="291"/>
      <c r="E4" s="291"/>
      <c r="F4" s="291"/>
      <c r="G4" s="291"/>
      <c r="H4" s="291"/>
      <c r="I4" s="291"/>
      <c r="J4" s="291"/>
      <c r="K4" s="291"/>
      <c r="L4" s="291"/>
      <c r="M4" s="291"/>
      <c r="N4" s="291"/>
    </row>
    <row r="5" spans="1:14" s="8" customFormat="1" ht="39" customHeight="1" x14ac:dyDescent="0.2">
      <c r="A5" s="106" t="s">
        <v>396</v>
      </c>
      <c r="B5" s="71" t="s">
        <v>384</v>
      </c>
      <c r="C5" s="71" t="s">
        <v>385</v>
      </c>
      <c r="D5" s="71" t="s">
        <v>386</v>
      </c>
      <c r="E5" s="71" t="s">
        <v>387</v>
      </c>
      <c r="F5" s="71" t="s">
        <v>388</v>
      </c>
      <c r="G5" s="71" t="s">
        <v>389</v>
      </c>
      <c r="H5" s="71" t="s">
        <v>390</v>
      </c>
      <c r="I5" s="71" t="s">
        <v>391</v>
      </c>
      <c r="J5" s="116" t="s">
        <v>392</v>
      </c>
      <c r="K5" s="71" t="s">
        <v>393</v>
      </c>
      <c r="L5" s="71" t="s">
        <v>394</v>
      </c>
      <c r="M5" s="71" t="s">
        <v>395</v>
      </c>
      <c r="N5" s="11" t="s">
        <v>398</v>
      </c>
    </row>
    <row r="6" spans="1:14" s="24" customFormat="1" x14ac:dyDescent="0.2">
      <c r="A6" s="12" t="s">
        <v>402</v>
      </c>
      <c r="B6" s="18">
        <v>0</v>
      </c>
      <c r="C6" s="18">
        <v>0</v>
      </c>
      <c r="D6" s="18">
        <v>0</v>
      </c>
      <c r="E6" s="18">
        <v>0</v>
      </c>
      <c r="F6" s="18">
        <v>0</v>
      </c>
      <c r="G6" s="18">
        <v>0</v>
      </c>
      <c r="H6" s="19">
        <v>1</v>
      </c>
      <c r="I6" s="19">
        <v>1</v>
      </c>
      <c r="J6" s="23"/>
      <c r="K6" s="23"/>
      <c r="L6" s="23"/>
      <c r="M6" s="23"/>
      <c r="N6" s="19">
        <f>SUM(B6:M6)</f>
        <v>2</v>
      </c>
    </row>
    <row r="7" spans="1:14" s="24" customFormat="1" ht="67.5" hidden="1" x14ac:dyDescent="0.2">
      <c r="A7" s="113"/>
      <c r="B7" s="114"/>
      <c r="C7" s="114"/>
      <c r="D7" s="114"/>
      <c r="E7" s="114"/>
      <c r="F7" s="114"/>
      <c r="G7" s="114"/>
      <c r="H7" s="114" t="s">
        <v>375</v>
      </c>
      <c r="I7" s="114" t="s">
        <v>374</v>
      </c>
      <c r="J7" s="114"/>
      <c r="K7" s="114"/>
      <c r="L7" s="114"/>
      <c r="M7" s="114"/>
      <c r="N7" s="114"/>
    </row>
    <row r="8" spans="1:14" s="21" customFormat="1" x14ac:dyDescent="0.2">
      <c r="A8" s="12" t="s">
        <v>403</v>
      </c>
      <c r="B8" s="18">
        <v>0</v>
      </c>
      <c r="C8" s="18">
        <v>0</v>
      </c>
      <c r="D8" s="18">
        <v>0</v>
      </c>
      <c r="E8" s="18">
        <v>0</v>
      </c>
      <c r="F8" s="18">
        <v>0</v>
      </c>
      <c r="G8" s="18">
        <v>0</v>
      </c>
      <c r="H8" s="18">
        <v>0</v>
      </c>
      <c r="I8" s="18">
        <v>0</v>
      </c>
      <c r="J8" s="18"/>
      <c r="K8" s="18"/>
      <c r="L8" s="18"/>
      <c r="M8" s="18"/>
      <c r="N8" s="18">
        <f>SUM(B8:M8)</f>
        <v>0</v>
      </c>
    </row>
    <row r="9" spans="1:14" s="24" customFormat="1" x14ac:dyDescent="0.2">
      <c r="A9" s="12" t="s">
        <v>404</v>
      </c>
      <c r="B9" s="18">
        <v>0</v>
      </c>
      <c r="C9" s="18">
        <f>-F9</f>
        <v>0</v>
      </c>
      <c r="D9" s="18">
        <v>0</v>
      </c>
      <c r="E9" s="18">
        <v>0</v>
      </c>
      <c r="F9" s="18">
        <v>0</v>
      </c>
      <c r="G9" s="18">
        <v>0</v>
      </c>
      <c r="H9" s="18">
        <v>0</v>
      </c>
      <c r="I9" s="115">
        <v>1</v>
      </c>
      <c r="J9" s="18"/>
      <c r="K9" s="18"/>
      <c r="L9" s="18"/>
      <c r="M9" s="18"/>
      <c r="N9" s="18">
        <f>SUM(B9:M9)</f>
        <v>1</v>
      </c>
    </row>
    <row r="10" spans="1:14" s="24" customFormat="1" ht="116.25" hidden="1" x14ac:dyDescent="0.2">
      <c r="A10" s="12"/>
      <c r="B10" s="18"/>
      <c r="C10" s="18"/>
      <c r="D10" s="18"/>
      <c r="E10" s="18"/>
      <c r="F10" s="18"/>
      <c r="G10" s="18"/>
      <c r="H10" s="18"/>
      <c r="I10" s="85" t="s">
        <v>376</v>
      </c>
      <c r="J10" s="18"/>
      <c r="K10" s="18"/>
      <c r="L10" s="18"/>
      <c r="M10" s="18"/>
      <c r="N10" s="18"/>
    </row>
    <row r="11" spans="1:14" s="24" customFormat="1" x14ac:dyDescent="0.2">
      <c r="A11" s="12" t="s">
        <v>405</v>
      </c>
      <c r="B11" s="18">
        <v>0</v>
      </c>
      <c r="C11" s="18">
        <v>0</v>
      </c>
      <c r="D11" s="18">
        <v>0</v>
      </c>
      <c r="E11" s="18">
        <v>0</v>
      </c>
      <c r="F11" s="18">
        <v>0</v>
      </c>
      <c r="G11" s="18">
        <v>0</v>
      </c>
      <c r="H11" s="18">
        <v>0</v>
      </c>
      <c r="I11" s="18">
        <v>0</v>
      </c>
      <c r="J11" s="18"/>
      <c r="K11" s="18"/>
      <c r="L11" s="18"/>
      <c r="M11" s="18"/>
      <c r="N11" s="18">
        <f>SUM(B11:M11)</f>
        <v>0</v>
      </c>
    </row>
    <row r="12" spans="1:14" s="21" customFormat="1" x14ac:dyDescent="0.2">
      <c r="A12" s="12" t="s">
        <v>406</v>
      </c>
      <c r="B12" s="18">
        <v>0</v>
      </c>
      <c r="C12" s="19">
        <v>1</v>
      </c>
      <c r="D12" s="19">
        <v>3</v>
      </c>
      <c r="E12" s="19">
        <v>1</v>
      </c>
      <c r="F12" s="18">
        <v>0</v>
      </c>
      <c r="G12" s="19">
        <v>1</v>
      </c>
      <c r="H12" s="18">
        <v>0</v>
      </c>
      <c r="I12" s="18">
        <v>0</v>
      </c>
      <c r="J12" s="18"/>
      <c r="K12" s="18"/>
      <c r="L12" s="18"/>
      <c r="M12" s="18"/>
      <c r="N12" s="19">
        <v>6</v>
      </c>
    </row>
    <row r="13" spans="1:14" s="90" customFormat="1" ht="33" hidden="1" x14ac:dyDescent="0.15">
      <c r="A13" s="84"/>
      <c r="B13" s="85"/>
      <c r="C13" s="98" t="s">
        <v>1440</v>
      </c>
      <c r="D13" s="98" t="s">
        <v>1441</v>
      </c>
      <c r="E13" s="98" t="s">
        <v>1380</v>
      </c>
      <c r="F13" s="98"/>
      <c r="G13" s="98" t="s">
        <v>1381</v>
      </c>
      <c r="H13" s="85"/>
      <c r="I13" s="86"/>
      <c r="J13" s="87"/>
      <c r="K13" s="88"/>
      <c r="L13" s="88"/>
      <c r="M13" s="88"/>
      <c r="N13" s="89"/>
    </row>
    <row r="14" spans="1:14" s="90" customFormat="1" ht="49.5" hidden="1" x14ac:dyDescent="0.15">
      <c r="A14" s="84"/>
      <c r="B14" s="85"/>
      <c r="C14" s="85"/>
      <c r="D14" s="85" t="s">
        <v>1382</v>
      </c>
      <c r="E14" s="85"/>
      <c r="F14" s="85"/>
      <c r="G14" s="85"/>
      <c r="H14" s="85"/>
      <c r="I14" s="86"/>
      <c r="J14" s="87"/>
      <c r="K14" s="88"/>
      <c r="L14" s="88"/>
      <c r="M14" s="88"/>
      <c r="N14" s="89"/>
    </row>
    <row r="15" spans="1:14" s="90" customFormat="1" ht="24.75" hidden="1" x14ac:dyDescent="0.15">
      <c r="A15" s="91"/>
      <c r="B15" s="85"/>
      <c r="C15" s="85"/>
      <c r="D15" s="98" t="s">
        <v>1383</v>
      </c>
      <c r="E15" s="85"/>
      <c r="F15" s="85"/>
      <c r="G15" s="85"/>
      <c r="H15" s="85"/>
      <c r="I15" s="86"/>
      <c r="J15" s="92"/>
      <c r="K15" s="93"/>
      <c r="L15" s="93"/>
      <c r="M15" s="93"/>
      <c r="N15" s="94"/>
    </row>
    <row r="16" spans="1:14" s="21" customFormat="1" x14ac:dyDescent="0.2">
      <c r="A16" s="12" t="s">
        <v>407</v>
      </c>
      <c r="B16" s="18">
        <v>0</v>
      </c>
      <c r="C16" s="18">
        <v>0</v>
      </c>
      <c r="D16" s="18">
        <v>0</v>
      </c>
      <c r="E16" s="18">
        <v>0</v>
      </c>
      <c r="F16" s="18">
        <v>0</v>
      </c>
      <c r="G16" s="18">
        <v>0</v>
      </c>
      <c r="H16" s="18">
        <v>0</v>
      </c>
      <c r="I16" s="18">
        <v>0</v>
      </c>
      <c r="J16" s="18"/>
      <c r="K16" s="18"/>
      <c r="L16" s="18"/>
      <c r="M16" s="18"/>
      <c r="N16" s="18">
        <f>SUM(B16:M16)</f>
        <v>0</v>
      </c>
    </row>
    <row r="17" spans="1:14" s="21" customFormat="1" x14ac:dyDescent="0.2">
      <c r="A17" s="12" t="s">
        <v>408</v>
      </c>
      <c r="B17" s="18">
        <v>0</v>
      </c>
      <c r="C17" s="18">
        <v>0</v>
      </c>
      <c r="D17" s="18">
        <v>0</v>
      </c>
      <c r="E17" s="18">
        <v>0</v>
      </c>
      <c r="F17" s="18">
        <v>0</v>
      </c>
      <c r="G17" s="18">
        <v>0</v>
      </c>
      <c r="H17" s="18">
        <v>0</v>
      </c>
      <c r="I17" s="18">
        <v>0</v>
      </c>
      <c r="J17" s="18"/>
      <c r="K17" s="18"/>
      <c r="L17" s="18"/>
      <c r="M17" s="18"/>
      <c r="N17" s="18">
        <f>SUM(B17:M17)</f>
        <v>0</v>
      </c>
    </row>
    <row r="18" spans="1:14" s="21" customFormat="1" x14ac:dyDescent="0.2">
      <c r="A18" s="12" t="s">
        <v>409</v>
      </c>
      <c r="B18" s="18">
        <v>0</v>
      </c>
      <c r="C18" s="18">
        <v>0</v>
      </c>
      <c r="D18" s="18">
        <v>0</v>
      </c>
      <c r="E18" s="19">
        <v>1</v>
      </c>
      <c r="F18" s="18">
        <v>0</v>
      </c>
      <c r="G18" s="18">
        <v>0</v>
      </c>
      <c r="H18" s="18">
        <v>0</v>
      </c>
      <c r="I18" s="18">
        <v>0</v>
      </c>
      <c r="J18" s="18"/>
      <c r="K18" s="18"/>
      <c r="L18" s="18"/>
      <c r="M18" s="18"/>
      <c r="N18" s="19">
        <f>SUM(B18:M18)</f>
        <v>1</v>
      </c>
    </row>
    <row r="19" spans="1:14" s="50" customFormat="1" ht="90" hidden="1" x14ac:dyDescent="0.2">
      <c r="A19" s="83"/>
      <c r="B19" s="31"/>
      <c r="C19" s="31"/>
      <c r="D19" s="31"/>
      <c r="E19" s="31" t="s">
        <v>1434</v>
      </c>
      <c r="F19" s="31"/>
      <c r="G19" s="31"/>
      <c r="H19" s="31"/>
      <c r="I19" s="31"/>
      <c r="J19" s="31"/>
      <c r="K19" s="31"/>
      <c r="L19" s="31"/>
      <c r="M19" s="31"/>
      <c r="N19" s="82"/>
    </row>
    <row r="20" spans="1:14" s="21" customFormat="1" x14ac:dyDescent="0.2">
      <c r="A20" s="12" t="s">
        <v>410</v>
      </c>
      <c r="B20" s="18">
        <v>0</v>
      </c>
      <c r="C20" s="18">
        <v>0</v>
      </c>
      <c r="D20" s="18">
        <v>0</v>
      </c>
      <c r="E20" s="18">
        <v>0</v>
      </c>
      <c r="F20" s="18">
        <v>0</v>
      </c>
      <c r="G20" s="18">
        <v>0</v>
      </c>
      <c r="H20" s="18">
        <v>0</v>
      </c>
      <c r="I20" s="18">
        <v>0</v>
      </c>
      <c r="J20" s="18"/>
      <c r="K20" s="18"/>
      <c r="L20" s="18"/>
      <c r="M20" s="18"/>
      <c r="N20" s="18">
        <f>SUM(B20:M20)</f>
        <v>0</v>
      </c>
    </row>
    <row r="21" spans="1:14" s="21" customFormat="1" x14ac:dyDescent="0.2">
      <c r="A21" s="12" t="s">
        <v>411</v>
      </c>
      <c r="B21" s="18">
        <v>0</v>
      </c>
      <c r="C21" s="19">
        <v>3</v>
      </c>
      <c r="D21" s="19">
        <v>2</v>
      </c>
      <c r="E21" s="18">
        <v>0</v>
      </c>
      <c r="F21" s="18">
        <v>0</v>
      </c>
      <c r="G21" s="19">
        <v>1</v>
      </c>
      <c r="H21" s="18">
        <v>0</v>
      </c>
      <c r="I21" s="19">
        <v>3</v>
      </c>
      <c r="J21" s="18"/>
      <c r="K21" s="18"/>
      <c r="L21" s="18"/>
      <c r="M21" s="18"/>
      <c r="N21" s="19">
        <f>SUM(B21:M21)</f>
        <v>9</v>
      </c>
    </row>
    <row r="22" spans="1:14" s="21" customFormat="1" ht="33" hidden="1" x14ac:dyDescent="0.2">
      <c r="A22" s="12"/>
      <c r="B22" s="18"/>
      <c r="C22" s="19"/>
      <c r="D22" s="19"/>
      <c r="E22" s="18"/>
      <c r="F22" s="18"/>
      <c r="G22" s="19"/>
      <c r="H22" s="18"/>
      <c r="I22" s="99" t="s">
        <v>369</v>
      </c>
      <c r="J22" s="18"/>
      <c r="K22" s="18"/>
      <c r="L22" s="18"/>
      <c r="M22" s="18"/>
      <c r="N22" s="19"/>
    </row>
    <row r="23" spans="1:14" s="21" customFormat="1" ht="41.25" hidden="1" x14ac:dyDescent="0.2">
      <c r="A23" s="12"/>
      <c r="B23" s="18"/>
      <c r="C23" s="19"/>
      <c r="D23" s="19"/>
      <c r="E23" s="18"/>
      <c r="F23" s="18"/>
      <c r="G23" s="19"/>
      <c r="H23" s="18"/>
      <c r="I23" s="99" t="s">
        <v>370</v>
      </c>
      <c r="J23" s="18"/>
      <c r="K23" s="18"/>
      <c r="L23" s="18"/>
      <c r="M23" s="18"/>
      <c r="N23" s="19"/>
    </row>
    <row r="24" spans="1:14" s="21" customFormat="1" ht="67.5" hidden="1" customHeight="1" x14ac:dyDescent="0.2">
      <c r="A24" s="12"/>
      <c r="B24" s="18"/>
      <c r="C24" s="19"/>
      <c r="D24" s="19"/>
      <c r="E24" s="18"/>
      <c r="F24" s="18"/>
      <c r="G24" s="19"/>
      <c r="H24" s="18"/>
      <c r="I24" s="99" t="s">
        <v>371</v>
      </c>
      <c r="J24" s="18"/>
      <c r="K24" s="18"/>
      <c r="L24" s="18"/>
      <c r="M24" s="18"/>
      <c r="N24" s="19"/>
    </row>
    <row r="25" spans="1:14" s="21" customFormat="1" ht="14.25" customHeight="1" x14ac:dyDescent="0.2">
      <c r="A25" s="12" t="s">
        <v>412</v>
      </c>
      <c r="B25" s="25">
        <v>0</v>
      </c>
      <c r="C25" s="25">
        <v>0</v>
      </c>
      <c r="D25" s="25">
        <v>0</v>
      </c>
      <c r="E25" s="25">
        <v>0</v>
      </c>
      <c r="F25" s="25">
        <v>0</v>
      </c>
      <c r="G25" s="25">
        <v>0</v>
      </c>
      <c r="H25" s="25">
        <v>0</v>
      </c>
      <c r="I25" s="18">
        <v>0</v>
      </c>
      <c r="J25" s="18"/>
      <c r="K25" s="18"/>
      <c r="L25" s="18"/>
      <c r="M25" s="18"/>
      <c r="N25" s="25">
        <f>SUM(B25:M25)</f>
        <v>0</v>
      </c>
    </row>
    <row r="26" spans="1:14" s="21" customFormat="1" x14ac:dyDescent="0.2">
      <c r="A26" s="12" t="s">
        <v>413</v>
      </c>
      <c r="B26" s="19">
        <v>1</v>
      </c>
      <c r="C26" s="18">
        <v>0</v>
      </c>
      <c r="D26" s="18">
        <v>0</v>
      </c>
      <c r="E26" s="18">
        <v>0</v>
      </c>
      <c r="F26" s="18">
        <v>0</v>
      </c>
      <c r="G26" s="18">
        <v>0</v>
      </c>
      <c r="H26" s="18">
        <v>0</v>
      </c>
      <c r="I26" s="18">
        <v>0</v>
      </c>
      <c r="J26" s="18"/>
      <c r="K26" s="18"/>
      <c r="L26" s="18"/>
      <c r="M26" s="18"/>
      <c r="N26" s="19">
        <f>SUM(B26:M26)</f>
        <v>1</v>
      </c>
    </row>
    <row r="27" spans="1:14" s="21" customFormat="1" x14ac:dyDescent="0.2">
      <c r="A27" s="12" t="s">
        <v>414</v>
      </c>
      <c r="B27" s="18">
        <v>0</v>
      </c>
      <c r="C27" s="18">
        <v>0</v>
      </c>
      <c r="D27" s="18">
        <v>0</v>
      </c>
      <c r="E27" s="18">
        <v>0</v>
      </c>
      <c r="F27" s="18">
        <v>0</v>
      </c>
      <c r="G27" s="18">
        <v>0</v>
      </c>
      <c r="H27" s="18">
        <v>0</v>
      </c>
      <c r="I27" s="18">
        <v>0</v>
      </c>
      <c r="J27" s="18"/>
      <c r="K27" s="18"/>
      <c r="L27" s="18"/>
      <c r="M27" s="18"/>
      <c r="N27" s="19">
        <f>SUM(B27:M27)</f>
        <v>0</v>
      </c>
    </row>
    <row r="28" spans="1:14" s="24" customFormat="1" ht="15.75" customHeight="1" x14ac:dyDescent="0.2">
      <c r="A28" s="12" t="s">
        <v>415</v>
      </c>
      <c r="B28" s="23">
        <v>0</v>
      </c>
      <c r="C28" s="23">
        <v>0</v>
      </c>
      <c r="D28" s="23">
        <v>0</v>
      </c>
      <c r="E28" s="23">
        <v>0</v>
      </c>
      <c r="F28" s="23">
        <v>0</v>
      </c>
      <c r="G28" s="23">
        <v>0</v>
      </c>
      <c r="H28" s="23">
        <v>0</v>
      </c>
      <c r="I28" s="19">
        <v>1</v>
      </c>
      <c r="J28" s="23"/>
      <c r="K28" s="23"/>
      <c r="L28" s="23"/>
      <c r="M28" s="23"/>
      <c r="N28" s="23">
        <f>SUM(B28:M28)</f>
        <v>1</v>
      </c>
    </row>
    <row r="29" spans="1:14" s="50" customFormat="1" ht="57.75" hidden="1" x14ac:dyDescent="0.2">
      <c r="A29" s="109"/>
      <c r="B29" s="81"/>
      <c r="C29" s="81"/>
      <c r="D29" s="81"/>
      <c r="E29" s="81"/>
      <c r="F29" s="81"/>
      <c r="G29" s="81"/>
      <c r="H29" s="81"/>
      <c r="I29" s="99" t="s">
        <v>1439</v>
      </c>
      <c r="J29" s="81"/>
      <c r="K29" s="81"/>
      <c r="L29" s="81"/>
      <c r="M29" s="31"/>
      <c r="N29" s="82"/>
    </row>
    <row r="30" spans="1:14" s="21" customFormat="1" x14ac:dyDescent="0.2">
      <c r="A30" s="12" t="s">
        <v>416</v>
      </c>
      <c r="B30" s="18">
        <v>0</v>
      </c>
      <c r="C30" s="18">
        <v>0</v>
      </c>
      <c r="D30" s="18">
        <v>0</v>
      </c>
      <c r="E30" s="19">
        <v>1</v>
      </c>
      <c r="F30" s="18">
        <v>0</v>
      </c>
      <c r="G30" s="18">
        <v>0</v>
      </c>
      <c r="H30" s="18">
        <v>0</v>
      </c>
      <c r="I30" s="18">
        <v>0</v>
      </c>
      <c r="J30" s="18"/>
      <c r="K30" s="18"/>
      <c r="L30" s="18"/>
      <c r="M30" s="18"/>
      <c r="N30" s="19">
        <f>SUM(B30:M30)</f>
        <v>1</v>
      </c>
    </row>
    <row r="31" spans="1:14" s="50" customFormat="1" ht="90" hidden="1" x14ac:dyDescent="0.2">
      <c r="A31" s="108"/>
      <c r="B31" s="31"/>
      <c r="C31" s="31"/>
      <c r="D31" s="31"/>
      <c r="E31" s="27" t="s">
        <v>1435</v>
      </c>
      <c r="F31" s="31"/>
      <c r="G31" s="31"/>
      <c r="H31" s="31"/>
      <c r="I31" s="31"/>
      <c r="J31" s="31"/>
      <c r="K31" s="31"/>
      <c r="L31" s="31"/>
      <c r="M31" s="31"/>
      <c r="N31" s="82"/>
    </row>
    <row r="32" spans="1:14" s="21" customFormat="1" x14ac:dyDescent="0.2">
      <c r="A32" s="12" t="s">
        <v>417</v>
      </c>
      <c r="B32" s="18">
        <v>0</v>
      </c>
      <c r="C32" s="18">
        <v>0</v>
      </c>
      <c r="D32" s="18">
        <v>0</v>
      </c>
      <c r="E32" s="18">
        <v>0</v>
      </c>
      <c r="F32" s="18">
        <v>0</v>
      </c>
      <c r="G32" s="18">
        <v>0</v>
      </c>
      <c r="H32" s="18">
        <v>0</v>
      </c>
      <c r="I32" s="18">
        <v>0</v>
      </c>
      <c r="J32" s="18"/>
      <c r="K32" s="18"/>
      <c r="L32" s="18"/>
      <c r="M32" s="18"/>
      <c r="N32" s="18">
        <f>SUM(B32:M32)</f>
        <v>0</v>
      </c>
    </row>
    <row r="33" spans="1:14" s="21" customFormat="1" x14ac:dyDescent="0.2">
      <c r="A33" s="12" t="s">
        <v>418</v>
      </c>
      <c r="B33" s="18">
        <v>0</v>
      </c>
      <c r="C33" s="18">
        <v>0</v>
      </c>
      <c r="D33" s="18">
        <v>0</v>
      </c>
      <c r="E33" s="18">
        <v>0</v>
      </c>
      <c r="F33" s="18">
        <v>0</v>
      </c>
      <c r="G33" s="18">
        <v>0</v>
      </c>
      <c r="H33" s="18">
        <v>0</v>
      </c>
      <c r="I33" s="18">
        <v>0</v>
      </c>
      <c r="J33" s="18"/>
      <c r="K33" s="18"/>
      <c r="L33" s="18"/>
      <c r="M33" s="18"/>
      <c r="N33" s="18">
        <f>SUM(B33:M33)</f>
        <v>0</v>
      </c>
    </row>
    <row r="34" spans="1:14" s="21" customFormat="1" x14ac:dyDescent="0.2">
      <c r="A34" s="12" t="s">
        <v>419</v>
      </c>
      <c r="B34" s="18">
        <v>0</v>
      </c>
      <c r="C34" s="18">
        <v>0</v>
      </c>
      <c r="D34" s="18">
        <v>0</v>
      </c>
      <c r="E34" s="18">
        <v>0</v>
      </c>
      <c r="F34" s="18">
        <v>0</v>
      </c>
      <c r="G34" s="18">
        <v>0</v>
      </c>
      <c r="H34" s="18">
        <v>0</v>
      </c>
      <c r="I34" s="18">
        <v>0</v>
      </c>
      <c r="J34" s="18"/>
      <c r="K34" s="18"/>
      <c r="L34" s="18"/>
      <c r="M34" s="18"/>
      <c r="N34" s="18">
        <f>SUM(B34:M34)</f>
        <v>0</v>
      </c>
    </row>
    <row r="35" spans="1:14" s="24" customFormat="1" x14ac:dyDescent="0.2">
      <c r="A35" s="12" t="s">
        <v>420</v>
      </c>
      <c r="B35" s="18">
        <v>0</v>
      </c>
      <c r="C35" s="18">
        <v>0</v>
      </c>
      <c r="D35" s="18">
        <v>0</v>
      </c>
      <c r="E35" s="18">
        <v>0</v>
      </c>
      <c r="F35" s="18">
        <v>0</v>
      </c>
      <c r="G35" s="18">
        <v>0</v>
      </c>
      <c r="H35" s="18">
        <v>0</v>
      </c>
      <c r="I35" s="18">
        <v>0</v>
      </c>
      <c r="J35" s="23"/>
      <c r="K35" s="23"/>
      <c r="L35" s="23"/>
      <c r="M35" s="23"/>
      <c r="N35" s="18">
        <f>SUM(B35:M35)</f>
        <v>0</v>
      </c>
    </row>
    <row r="36" spans="1:14" s="21" customFormat="1" x14ac:dyDescent="0.2">
      <c r="A36" s="12" t="s">
        <v>421</v>
      </c>
      <c r="B36" s="18">
        <v>0</v>
      </c>
      <c r="C36" s="18">
        <v>0</v>
      </c>
      <c r="D36" s="18">
        <v>0</v>
      </c>
      <c r="E36" s="19">
        <v>1</v>
      </c>
      <c r="F36" s="18">
        <v>0</v>
      </c>
      <c r="G36" s="18">
        <v>0</v>
      </c>
      <c r="H36" s="18">
        <v>0</v>
      </c>
      <c r="I36" s="18">
        <v>0</v>
      </c>
      <c r="J36" s="18"/>
      <c r="K36" s="18"/>
      <c r="L36" s="18"/>
      <c r="M36" s="18"/>
      <c r="N36" s="19">
        <f>SUM(B36:M36)</f>
        <v>1</v>
      </c>
    </row>
    <row r="37" spans="1:14" s="90" customFormat="1" ht="74.25" hidden="1" x14ac:dyDescent="0.15">
      <c r="A37" s="110"/>
      <c r="B37" s="96"/>
      <c r="C37" s="96"/>
      <c r="D37" s="96"/>
      <c r="E37" s="96" t="s">
        <v>1438</v>
      </c>
      <c r="F37" s="96"/>
      <c r="G37" s="96"/>
      <c r="H37" s="96"/>
      <c r="I37" s="96"/>
      <c r="J37" s="96"/>
      <c r="K37" s="96"/>
      <c r="L37" s="96"/>
      <c r="M37" s="96"/>
      <c r="N37" s="97"/>
    </row>
    <row r="38" spans="1:14" s="24" customFormat="1" x14ac:dyDescent="0.2">
      <c r="A38" s="12" t="s">
        <v>422</v>
      </c>
      <c r="B38" s="18">
        <v>0</v>
      </c>
      <c r="C38" s="18">
        <v>0</v>
      </c>
      <c r="D38" s="19">
        <v>1</v>
      </c>
      <c r="E38" s="18">
        <v>0</v>
      </c>
      <c r="F38" s="18">
        <v>0</v>
      </c>
      <c r="G38" s="18">
        <v>0</v>
      </c>
      <c r="H38" s="18">
        <v>0</v>
      </c>
      <c r="I38" s="18">
        <v>0</v>
      </c>
      <c r="J38" s="18"/>
      <c r="K38" s="18"/>
      <c r="L38" s="18"/>
      <c r="M38" s="18"/>
      <c r="N38" s="19">
        <f>SUM(B38:M38)</f>
        <v>1</v>
      </c>
    </row>
    <row r="39" spans="1:14" s="24" customFormat="1" ht="16.5" hidden="1" x14ac:dyDescent="0.2">
      <c r="A39" s="107"/>
      <c r="B39" s="18"/>
      <c r="C39" s="18"/>
      <c r="D39" s="99" t="s">
        <v>1352</v>
      </c>
      <c r="E39" s="18"/>
      <c r="F39" s="18"/>
      <c r="G39" s="18"/>
      <c r="H39" s="18"/>
      <c r="I39" s="18"/>
      <c r="J39" s="18"/>
      <c r="K39" s="18"/>
      <c r="L39" s="18"/>
      <c r="M39" s="18"/>
      <c r="N39" s="19"/>
    </row>
    <row r="40" spans="1:14" s="24" customFormat="1" x14ac:dyDescent="0.2">
      <c r="A40" s="12" t="s">
        <v>423</v>
      </c>
      <c r="B40" s="23">
        <v>0</v>
      </c>
      <c r="C40" s="23">
        <v>0</v>
      </c>
      <c r="D40" s="19">
        <v>1</v>
      </c>
      <c r="E40" s="23">
        <v>0</v>
      </c>
      <c r="F40" s="23">
        <v>0</v>
      </c>
      <c r="G40" s="19">
        <v>1</v>
      </c>
      <c r="H40" s="23">
        <v>0</v>
      </c>
      <c r="I40" s="23">
        <v>0</v>
      </c>
      <c r="J40" s="19">
        <v>1</v>
      </c>
      <c r="K40" s="23"/>
      <c r="L40" s="23"/>
      <c r="M40" s="23"/>
      <c r="N40" s="19">
        <f>SUM(B40:M40)</f>
        <v>3</v>
      </c>
    </row>
    <row r="41" spans="1:14" s="50" customFormat="1" ht="72" hidden="1" customHeight="1" x14ac:dyDescent="0.2">
      <c r="A41" s="108"/>
      <c r="B41" s="31"/>
      <c r="C41" s="31"/>
      <c r="D41" s="31" t="s">
        <v>1436</v>
      </c>
      <c r="E41" s="31"/>
      <c r="F41" s="31"/>
      <c r="G41" s="31" t="s">
        <v>1437</v>
      </c>
      <c r="H41" s="31"/>
      <c r="I41" s="31"/>
      <c r="J41" s="31"/>
      <c r="K41" s="31"/>
      <c r="L41" s="31"/>
      <c r="M41" s="31"/>
      <c r="N41" s="82"/>
    </row>
    <row r="42" spans="1:14" s="112" customFormat="1" x14ac:dyDescent="0.2">
      <c r="A42" s="12" t="s">
        <v>424</v>
      </c>
      <c r="B42" s="18">
        <v>0</v>
      </c>
      <c r="C42" s="18">
        <v>0</v>
      </c>
      <c r="D42" s="18">
        <v>0</v>
      </c>
      <c r="E42" s="18">
        <v>0</v>
      </c>
      <c r="F42" s="18">
        <v>0</v>
      </c>
      <c r="G42" s="18">
        <v>0</v>
      </c>
      <c r="H42" s="18">
        <v>0</v>
      </c>
      <c r="I42" s="18">
        <v>0</v>
      </c>
      <c r="J42" s="23"/>
      <c r="K42" s="23"/>
      <c r="L42" s="23"/>
      <c r="M42" s="23"/>
      <c r="N42" s="23">
        <f>SUM(B42:M42)</f>
        <v>0</v>
      </c>
    </row>
    <row r="43" spans="1:14" s="112" customFormat="1" x14ac:dyDescent="0.2">
      <c r="A43" s="72" t="s">
        <v>425</v>
      </c>
      <c r="B43" s="18">
        <v>0</v>
      </c>
      <c r="C43" s="18">
        <v>0</v>
      </c>
      <c r="D43" s="18">
        <v>0</v>
      </c>
      <c r="E43" s="18">
        <v>0</v>
      </c>
      <c r="F43" s="18">
        <v>0</v>
      </c>
      <c r="G43" s="18">
        <v>0</v>
      </c>
      <c r="H43" s="18">
        <v>0</v>
      </c>
      <c r="I43" s="18">
        <v>0</v>
      </c>
      <c r="J43" s="23"/>
      <c r="K43" s="23"/>
      <c r="L43" s="23"/>
      <c r="M43" s="23"/>
      <c r="N43" s="23">
        <f>SUM(B43:M43)</f>
        <v>0</v>
      </c>
    </row>
    <row r="44" spans="1:14" s="112" customFormat="1" x14ac:dyDescent="0.2">
      <c r="A44" s="12" t="s">
        <v>426</v>
      </c>
      <c r="B44" s="18">
        <v>0</v>
      </c>
      <c r="C44" s="18">
        <v>0</v>
      </c>
      <c r="D44" s="18">
        <v>0</v>
      </c>
      <c r="E44" s="19">
        <v>1</v>
      </c>
      <c r="F44" s="18">
        <v>0</v>
      </c>
      <c r="G44" s="18">
        <v>0</v>
      </c>
      <c r="H44" s="18">
        <v>0</v>
      </c>
      <c r="I44" s="18">
        <v>0</v>
      </c>
      <c r="J44" s="23"/>
      <c r="K44" s="23"/>
      <c r="L44" s="23"/>
      <c r="M44" s="23"/>
      <c r="N44" s="23">
        <f>SUM(B44:M44)</f>
        <v>1</v>
      </c>
    </row>
    <row r="45" spans="1:14" ht="16.5" hidden="1" x14ac:dyDescent="0.2">
      <c r="B45" s="17"/>
      <c r="C45" s="17"/>
      <c r="D45" s="17"/>
      <c r="E45" s="99" t="s">
        <v>1358</v>
      </c>
      <c r="F45"/>
      <c r="G45"/>
      <c r="H45"/>
      <c r="I45"/>
      <c r="J45"/>
      <c r="K45"/>
      <c r="L45"/>
      <c r="M45"/>
      <c r="N45" s="23">
        <f>SUM(B45:M45)</f>
        <v>0</v>
      </c>
    </row>
    <row r="46" spans="1:14" s="112" customFormat="1" x14ac:dyDescent="0.2">
      <c r="A46" s="12" t="s">
        <v>1350</v>
      </c>
      <c r="B46" s="18">
        <v>0</v>
      </c>
      <c r="C46" s="18">
        <v>0</v>
      </c>
      <c r="D46" s="18">
        <v>0</v>
      </c>
      <c r="E46" s="18">
        <v>0</v>
      </c>
      <c r="F46" s="18">
        <v>3</v>
      </c>
      <c r="G46" s="18">
        <v>0</v>
      </c>
      <c r="H46" s="18">
        <v>0</v>
      </c>
      <c r="I46" s="19">
        <v>2</v>
      </c>
      <c r="J46" s="23"/>
      <c r="K46" s="23"/>
      <c r="L46" s="23"/>
      <c r="M46" s="23"/>
      <c r="N46" s="23">
        <f>SUM(B46:M46)</f>
        <v>5</v>
      </c>
    </row>
    <row r="47" spans="1:14" s="50" customFormat="1" ht="78.75" hidden="1" x14ac:dyDescent="0.2">
      <c r="A47" s="83"/>
      <c r="B47" s="31"/>
      <c r="C47" s="31"/>
      <c r="D47" s="31"/>
      <c r="E47" s="31"/>
      <c r="F47" s="31"/>
      <c r="G47" s="31"/>
      <c r="H47" s="31"/>
      <c r="I47" s="31" t="s">
        <v>372</v>
      </c>
      <c r="J47" s="31"/>
      <c r="K47" s="31"/>
      <c r="L47" s="31"/>
      <c r="M47" s="31"/>
      <c r="N47" s="82"/>
    </row>
    <row r="48" spans="1:14" s="50" customFormat="1" ht="67.5" hidden="1" x14ac:dyDescent="0.2">
      <c r="A48" s="83"/>
      <c r="B48" s="27"/>
      <c r="C48" s="27"/>
      <c r="D48" s="27"/>
      <c r="E48" s="27"/>
      <c r="F48" s="27"/>
      <c r="G48" s="27"/>
      <c r="H48" s="27"/>
      <c r="I48" s="31" t="s">
        <v>373</v>
      </c>
      <c r="J48" s="27"/>
      <c r="K48" s="27"/>
      <c r="L48" s="27"/>
      <c r="M48" s="27"/>
      <c r="N48" s="82"/>
    </row>
    <row r="49" spans="1:14" ht="25.5" x14ac:dyDescent="0.2">
      <c r="A49" s="111" t="s">
        <v>397</v>
      </c>
      <c r="B49" s="117">
        <f t="shared" ref="B49:H49" si="0">SUM(B6+B8+B9+B11+B12+B16+B17+B18+B20+B21+B25+B26+B27+B28+B30+B32+B33+B34+B35+B36+B38+B40+B42+B43+B44+B46)</f>
        <v>1</v>
      </c>
      <c r="C49" s="117">
        <f t="shared" si="0"/>
        <v>4</v>
      </c>
      <c r="D49" s="117">
        <f t="shared" si="0"/>
        <v>7</v>
      </c>
      <c r="E49" s="117">
        <f t="shared" si="0"/>
        <v>5</v>
      </c>
      <c r="F49" s="117">
        <f t="shared" si="0"/>
        <v>3</v>
      </c>
      <c r="G49" s="117">
        <f t="shared" si="0"/>
        <v>3</v>
      </c>
      <c r="H49" s="117">
        <f t="shared" si="0"/>
        <v>1</v>
      </c>
      <c r="I49" s="117">
        <f t="shared" ref="I49:N49" si="1">SUM(I6+I8+I9+I11+I12+I16+I17+I18+I20+I21+I25+I26+I27+I28+I30+I32+I33+I34+I35+I36+I38+I40+I42+I43+I44+I46)</f>
        <v>8</v>
      </c>
      <c r="J49" s="117">
        <f t="shared" si="1"/>
        <v>1</v>
      </c>
      <c r="K49" s="117">
        <f t="shared" si="1"/>
        <v>0</v>
      </c>
      <c r="L49" s="117">
        <f t="shared" si="1"/>
        <v>0</v>
      </c>
      <c r="M49" s="117">
        <f t="shared" si="1"/>
        <v>0</v>
      </c>
      <c r="N49" s="117">
        <f t="shared" si="1"/>
        <v>33</v>
      </c>
    </row>
  </sheetData>
  <mergeCells count="3">
    <mergeCell ref="A2:C2"/>
    <mergeCell ref="A3:C3"/>
    <mergeCell ref="A4:N4"/>
  </mergeCells>
  <phoneticPr fontId="3" type="noConversion"/>
  <printOptions horizontalCentered="1" verticalCentered="1"/>
  <pageMargins left="0.19685039370078741" right="0.19685039370078741" top="0.19685039370078741" bottom="0.19685039370078741" header="0.11811023622047245" footer="0.11811023622047245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2"/>
  <sheetViews>
    <sheetView view="pageBreakPreview" topLeftCell="A2" zoomScaleSheetLayoutView="100" workbookViewId="0">
      <selection activeCell="C9" sqref="C9"/>
    </sheetView>
  </sheetViews>
  <sheetFormatPr defaultRowHeight="12.75" x14ac:dyDescent="0.2"/>
  <cols>
    <col min="1" max="1" width="27.140625" style="78" customWidth="1"/>
    <col min="2" max="13" width="8.5703125" style="10" customWidth="1"/>
    <col min="14" max="14" width="9.85546875" style="10" customWidth="1"/>
  </cols>
  <sheetData>
    <row r="1" spans="1:14" hidden="1" x14ac:dyDescent="0.2">
      <c r="A1" s="1"/>
    </row>
    <row r="2" spans="1:14" ht="17.25" customHeight="1" x14ac:dyDescent="0.2">
      <c r="A2" s="292" t="s">
        <v>382</v>
      </c>
      <c r="B2" s="292"/>
      <c r="C2" s="292"/>
    </row>
    <row r="3" spans="1:14" ht="26.25" customHeight="1" x14ac:dyDescent="0.2">
      <c r="A3" s="293" t="s">
        <v>400</v>
      </c>
      <c r="B3" s="292"/>
      <c r="C3" s="292"/>
    </row>
    <row r="4" spans="1:14" ht="36.75" customHeight="1" x14ac:dyDescent="0.3">
      <c r="A4" s="296" t="s">
        <v>1433</v>
      </c>
      <c r="B4" s="291"/>
      <c r="C4" s="291"/>
      <c r="D4" s="291"/>
      <c r="E4" s="291"/>
      <c r="F4" s="291"/>
      <c r="G4" s="291"/>
      <c r="H4" s="291"/>
      <c r="I4" s="291"/>
      <c r="J4" s="291"/>
      <c r="K4" s="291"/>
      <c r="L4" s="291"/>
      <c r="M4" s="291"/>
      <c r="N4" s="291"/>
    </row>
    <row r="5" spans="1:14" s="8" customFormat="1" ht="39" customHeight="1" x14ac:dyDescent="0.2">
      <c r="A5" s="5" t="s">
        <v>396</v>
      </c>
      <c r="B5" s="71" t="s">
        <v>384</v>
      </c>
      <c r="C5" s="71" t="s">
        <v>385</v>
      </c>
      <c r="D5" s="71" t="s">
        <v>386</v>
      </c>
      <c r="E5" s="71" t="s">
        <v>387</v>
      </c>
      <c r="F5" s="71" t="s">
        <v>388</v>
      </c>
      <c r="G5" s="71" t="s">
        <v>389</v>
      </c>
      <c r="H5" s="71" t="s">
        <v>390</v>
      </c>
      <c r="I5" s="71" t="s">
        <v>391</v>
      </c>
      <c r="J5" s="71" t="s">
        <v>392</v>
      </c>
      <c r="K5" s="71" t="s">
        <v>393</v>
      </c>
      <c r="L5" s="71" t="s">
        <v>394</v>
      </c>
      <c r="M5" s="71" t="s">
        <v>395</v>
      </c>
      <c r="N5" s="11" t="s">
        <v>398</v>
      </c>
    </row>
    <row r="6" spans="1:14" s="24" customFormat="1" x14ac:dyDescent="0.2">
      <c r="A6" s="12" t="s">
        <v>402</v>
      </c>
      <c r="B6" s="18">
        <v>0</v>
      </c>
      <c r="C6" s="18">
        <v>0</v>
      </c>
      <c r="D6" s="18">
        <v>0</v>
      </c>
      <c r="E6" s="18">
        <v>0</v>
      </c>
      <c r="F6" s="18">
        <v>0</v>
      </c>
      <c r="G6" s="18">
        <v>0</v>
      </c>
      <c r="H6" s="19">
        <v>1</v>
      </c>
      <c r="I6" s="19">
        <v>1</v>
      </c>
      <c r="J6" s="23"/>
      <c r="K6" s="23"/>
      <c r="L6" s="23"/>
      <c r="M6" s="23"/>
      <c r="N6" s="19">
        <f>SUM(B6:M6)</f>
        <v>2</v>
      </c>
    </row>
    <row r="7" spans="1:14" s="21" customFormat="1" x14ac:dyDescent="0.2">
      <c r="A7" s="12" t="s">
        <v>403</v>
      </c>
      <c r="B7" s="18">
        <v>0</v>
      </c>
      <c r="C7" s="18">
        <v>0</v>
      </c>
      <c r="D7" s="18">
        <v>0</v>
      </c>
      <c r="E7" s="18">
        <v>0</v>
      </c>
      <c r="F7" s="18">
        <v>0</v>
      </c>
      <c r="G7" s="18">
        <v>0</v>
      </c>
      <c r="H7" s="18">
        <v>0</v>
      </c>
      <c r="I7" s="18">
        <v>0</v>
      </c>
      <c r="J7" s="18"/>
      <c r="K7" s="18"/>
      <c r="L7" s="18"/>
      <c r="M7" s="18"/>
      <c r="N7" s="18">
        <f t="shared" ref="N7:N41" si="0">SUM(B7:M7)</f>
        <v>0</v>
      </c>
    </row>
    <row r="8" spans="1:14" s="24" customFormat="1" x14ac:dyDescent="0.2">
      <c r="A8" s="12" t="s">
        <v>404</v>
      </c>
      <c r="B8" s="18">
        <v>0</v>
      </c>
      <c r="C8" s="18">
        <f>-F8</f>
        <v>0</v>
      </c>
      <c r="D8" s="18">
        <v>0</v>
      </c>
      <c r="E8" s="18">
        <v>0</v>
      </c>
      <c r="F8" s="18">
        <v>0</v>
      </c>
      <c r="G8" s="18">
        <v>0</v>
      </c>
      <c r="H8" s="18">
        <v>0</v>
      </c>
      <c r="I8" s="18">
        <v>0</v>
      </c>
      <c r="J8" s="18"/>
      <c r="K8" s="18"/>
      <c r="L8" s="18"/>
      <c r="M8" s="18"/>
      <c r="N8" s="18">
        <f>SUM(B8:M8)</f>
        <v>0</v>
      </c>
    </row>
    <row r="9" spans="1:14" s="24" customFormat="1" x14ac:dyDescent="0.2">
      <c r="A9" s="12" t="s">
        <v>405</v>
      </c>
      <c r="B9" s="18">
        <v>0</v>
      </c>
      <c r="C9" s="18">
        <v>0</v>
      </c>
      <c r="D9" s="18">
        <v>0</v>
      </c>
      <c r="E9" s="18">
        <v>0</v>
      </c>
      <c r="F9" s="18">
        <v>0</v>
      </c>
      <c r="G9" s="18">
        <v>0</v>
      </c>
      <c r="H9" s="18">
        <v>0</v>
      </c>
      <c r="I9" s="18">
        <v>0</v>
      </c>
      <c r="J9" s="18"/>
      <c r="K9" s="18"/>
      <c r="L9" s="18"/>
      <c r="M9" s="18"/>
      <c r="N9" s="18">
        <f>SUM(B9:M9)</f>
        <v>0</v>
      </c>
    </row>
    <row r="10" spans="1:14" s="21" customFormat="1" x14ac:dyDescent="0.2">
      <c r="A10" s="12" t="s">
        <v>406</v>
      </c>
      <c r="B10" s="18">
        <v>0</v>
      </c>
      <c r="C10" s="19">
        <v>1</v>
      </c>
      <c r="D10" s="19">
        <v>3</v>
      </c>
      <c r="E10" s="19">
        <v>1</v>
      </c>
      <c r="F10" s="18">
        <v>0</v>
      </c>
      <c r="G10" s="19">
        <v>1</v>
      </c>
      <c r="H10" s="18">
        <v>0</v>
      </c>
      <c r="I10" s="18">
        <v>0</v>
      </c>
      <c r="J10" s="18"/>
      <c r="K10" s="18"/>
      <c r="L10" s="18"/>
      <c r="M10" s="18"/>
      <c r="N10" s="19">
        <v>6</v>
      </c>
    </row>
    <row r="11" spans="1:14" s="90" customFormat="1" ht="33" x14ac:dyDescent="0.15">
      <c r="A11" s="84"/>
      <c r="B11" s="85"/>
      <c r="C11" s="98" t="s">
        <v>1440</v>
      </c>
      <c r="D11" s="98" t="s">
        <v>1441</v>
      </c>
      <c r="E11" s="98" t="s">
        <v>1380</v>
      </c>
      <c r="F11" s="98"/>
      <c r="G11" s="98" t="s">
        <v>1381</v>
      </c>
      <c r="H11" s="85"/>
      <c r="I11" s="86"/>
      <c r="J11" s="87"/>
      <c r="K11" s="88"/>
      <c r="L11" s="88"/>
      <c r="M11" s="88"/>
      <c r="N11" s="89"/>
    </row>
    <row r="12" spans="1:14" s="90" customFormat="1" ht="49.5" x14ac:dyDescent="0.15">
      <c r="A12" s="84"/>
      <c r="B12" s="85"/>
      <c r="C12" s="85"/>
      <c r="D12" s="85" t="s">
        <v>1382</v>
      </c>
      <c r="E12" s="85"/>
      <c r="F12" s="85"/>
      <c r="G12" s="85"/>
      <c r="H12" s="85"/>
      <c r="I12" s="86"/>
      <c r="J12" s="87"/>
      <c r="K12" s="88"/>
      <c r="L12" s="88"/>
      <c r="M12" s="88"/>
      <c r="N12" s="89"/>
    </row>
    <row r="13" spans="1:14" s="90" customFormat="1" ht="24.75" x14ac:dyDescent="0.15">
      <c r="A13" s="91"/>
      <c r="B13" s="85"/>
      <c r="C13" s="85"/>
      <c r="D13" s="98" t="s">
        <v>1383</v>
      </c>
      <c r="E13" s="85"/>
      <c r="F13" s="85"/>
      <c r="G13" s="85"/>
      <c r="H13" s="85"/>
      <c r="I13" s="86"/>
      <c r="J13" s="92"/>
      <c r="K13" s="93"/>
      <c r="L13" s="93"/>
      <c r="M13" s="93"/>
      <c r="N13" s="94"/>
    </row>
    <row r="14" spans="1:14" s="21" customFormat="1" x14ac:dyDescent="0.2">
      <c r="A14" s="12" t="s">
        <v>407</v>
      </c>
      <c r="B14" s="18">
        <v>0</v>
      </c>
      <c r="C14" s="18">
        <v>0</v>
      </c>
      <c r="D14" s="18">
        <v>0</v>
      </c>
      <c r="E14" s="18">
        <v>0</v>
      </c>
      <c r="F14" s="18">
        <v>0</v>
      </c>
      <c r="G14" s="18">
        <v>0</v>
      </c>
      <c r="H14" s="18">
        <v>0</v>
      </c>
      <c r="I14" s="18">
        <v>0</v>
      </c>
      <c r="J14" s="18"/>
      <c r="K14" s="18"/>
      <c r="L14" s="18"/>
      <c r="M14" s="18"/>
      <c r="N14" s="18">
        <f t="shared" si="0"/>
        <v>0</v>
      </c>
    </row>
    <row r="15" spans="1:14" s="21" customFormat="1" x14ac:dyDescent="0.2">
      <c r="A15" s="12" t="s">
        <v>408</v>
      </c>
      <c r="B15" s="18">
        <v>0</v>
      </c>
      <c r="C15" s="18">
        <v>0</v>
      </c>
      <c r="D15" s="18">
        <v>0</v>
      </c>
      <c r="E15" s="18">
        <v>0</v>
      </c>
      <c r="F15" s="18">
        <v>0</v>
      </c>
      <c r="G15" s="18">
        <v>0</v>
      </c>
      <c r="H15" s="18">
        <v>0</v>
      </c>
      <c r="I15" s="18">
        <v>0</v>
      </c>
      <c r="J15" s="18"/>
      <c r="K15" s="18"/>
      <c r="L15" s="18"/>
      <c r="M15" s="18"/>
      <c r="N15" s="18">
        <f t="shared" si="0"/>
        <v>0</v>
      </c>
    </row>
    <row r="16" spans="1:14" s="21" customFormat="1" x14ac:dyDescent="0.2">
      <c r="A16" s="12" t="s">
        <v>409</v>
      </c>
      <c r="B16" s="18">
        <v>0</v>
      </c>
      <c r="C16" s="18">
        <v>0</v>
      </c>
      <c r="D16" s="18">
        <v>0</v>
      </c>
      <c r="E16" s="19">
        <v>1</v>
      </c>
      <c r="F16" s="18">
        <v>0</v>
      </c>
      <c r="G16" s="18">
        <v>0</v>
      </c>
      <c r="H16" s="18">
        <v>0</v>
      </c>
      <c r="I16" s="18">
        <v>0</v>
      </c>
      <c r="J16" s="18"/>
      <c r="K16" s="18"/>
      <c r="L16" s="18"/>
      <c r="M16" s="18"/>
      <c r="N16" s="19">
        <f t="shared" si="0"/>
        <v>1</v>
      </c>
    </row>
    <row r="17" spans="1:14" s="50" customFormat="1" ht="90" x14ac:dyDescent="0.2">
      <c r="A17" s="83"/>
      <c r="B17" s="31"/>
      <c r="C17" s="31"/>
      <c r="D17" s="31"/>
      <c r="E17" s="31" t="s">
        <v>1434</v>
      </c>
      <c r="F17" s="31"/>
      <c r="G17" s="31"/>
      <c r="H17" s="31"/>
      <c r="I17" s="31"/>
      <c r="J17" s="31"/>
      <c r="K17" s="31"/>
      <c r="L17" s="31"/>
      <c r="M17" s="31"/>
      <c r="N17" s="82"/>
    </row>
    <row r="18" spans="1:14" s="21" customFormat="1" x14ac:dyDescent="0.2">
      <c r="A18" s="12" t="s">
        <v>410</v>
      </c>
      <c r="B18" s="18">
        <v>0</v>
      </c>
      <c r="C18" s="18">
        <v>0</v>
      </c>
      <c r="D18" s="18">
        <v>0</v>
      </c>
      <c r="E18" s="18">
        <v>0</v>
      </c>
      <c r="F18" s="18">
        <v>0</v>
      </c>
      <c r="G18" s="18">
        <v>0</v>
      </c>
      <c r="H18" s="18">
        <v>0</v>
      </c>
      <c r="I18" s="18">
        <v>0</v>
      </c>
      <c r="J18" s="18"/>
      <c r="K18" s="18"/>
      <c r="L18" s="18"/>
      <c r="M18" s="18"/>
      <c r="N18" s="18">
        <f t="shared" si="0"/>
        <v>0</v>
      </c>
    </row>
    <row r="19" spans="1:14" s="21" customFormat="1" x14ac:dyDescent="0.2">
      <c r="A19" s="12" t="s">
        <v>411</v>
      </c>
      <c r="B19" s="18">
        <v>0</v>
      </c>
      <c r="C19" s="19">
        <v>3</v>
      </c>
      <c r="D19" s="19">
        <v>2</v>
      </c>
      <c r="E19" s="18">
        <v>0</v>
      </c>
      <c r="F19" s="18">
        <v>0</v>
      </c>
      <c r="G19" s="19">
        <v>1</v>
      </c>
      <c r="H19" s="18">
        <v>0</v>
      </c>
      <c r="I19" s="18">
        <v>0</v>
      </c>
      <c r="J19" s="18"/>
      <c r="K19" s="18"/>
      <c r="L19" s="18"/>
      <c r="M19" s="18"/>
      <c r="N19" s="19">
        <f t="shared" si="0"/>
        <v>6</v>
      </c>
    </row>
    <row r="20" spans="1:14" s="21" customFormat="1" ht="14.25" customHeight="1" x14ac:dyDescent="0.2">
      <c r="A20" s="12" t="s">
        <v>412</v>
      </c>
      <c r="B20" s="25">
        <v>0</v>
      </c>
      <c r="C20" s="25">
        <v>0</v>
      </c>
      <c r="D20" s="25">
        <v>0</v>
      </c>
      <c r="E20" s="25">
        <v>0</v>
      </c>
      <c r="F20" s="25">
        <v>0</v>
      </c>
      <c r="G20" s="25">
        <v>0</v>
      </c>
      <c r="H20" s="25">
        <v>0</v>
      </c>
      <c r="I20" s="18">
        <v>0</v>
      </c>
      <c r="J20" s="18"/>
      <c r="K20" s="18"/>
      <c r="L20" s="18"/>
      <c r="M20" s="18"/>
      <c r="N20" s="25">
        <f>SUM(B20:M20)</f>
        <v>0</v>
      </c>
    </row>
    <row r="21" spans="1:14" s="21" customFormat="1" x14ac:dyDescent="0.2">
      <c r="A21" s="12" t="s">
        <v>413</v>
      </c>
      <c r="B21" s="19">
        <v>1</v>
      </c>
      <c r="C21" s="18">
        <v>0</v>
      </c>
      <c r="D21" s="18">
        <v>0</v>
      </c>
      <c r="E21" s="18">
        <v>0</v>
      </c>
      <c r="F21" s="18">
        <v>0</v>
      </c>
      <c r="G21" s="18">
        <v>0</v>
      </c>
      <c r="H21" s="18">
        <v>0</v>
      </c>
      <c r="I21" s="18">
        <v>0</v>
      </c>
      <c r="J21" s="18"/>
      <c r="K21" s="18"/>
      <c r="L21" s="18"/>
      <c r="M21" s="18"/>
      <c r="N21" s="19">
        <f>SUM(B21:M21)</f>
        <v>1</v>
      </c>
    </row>
    <row r="22" spans="1:14" s="21" customFormat="1" x14ac:dyDescent="0.2">
      <c r="A22" s="12" t="s">
        <v>414</v>
      </c>
      <c r="B22" s="18">
        <v>0</v>
      </c>
      <c r="C22" s="18">
        <v>0</v>
      </c>
      <c r="D22" s="18">
        <v>0</v>
      </c>
      <c r="E22" s="18">
        <v>0</v>
      </c>
      <c r="F22" s="18">
        <v>0</v>
      </c>
      <c r="G22" s="18">
        <v>0</v>
      </c>
      <c r="H22" s="18">
        <v>0</v>
      </c>
      <c r="I22" s="18">
        <v>0</v>
      </c>
      <c r="J22" s="18"/>
      <c r="K22" s="18"/>
      <c r="L22" s="18"/>
      <c r="M22" s="18"/>
      <c r="N22" s="19">
        <f t="shared" si="0"/>
        <v>0</v>
      </c>
    </row>
    <row r="23" spans="1:14" s="21" customFormat="1" x14ac:dyDescent="0.2">
      <c r="A23" s="12" t="s">
        <v>415</v>
      </c>
      <c r="B23" s="18">
        <v>0</v>
      </c>
      <c r="C23" s="18">
        <v>0</v>
      </c>
      <c r="D23" s="18">
        <v>0</v>
      </c>
      <c r="E23" s="18">
        <v>0</v>
      </c>
      <c r="F23" s="18">
        <v>0</v>
      </c>
      <c r="G23" s="18">
        <v>0</v>
      </c>
      <c r="H23" s="18">
        <v>0</v>
      </c>
      <c r="I23" s="19">
        <v>1</v>
      </c>
      <c r="J23" s="18"/>
      <c r="K23" s="18"/>
      <c r="L23" s="18"/>
      <c r="M23" s="18"/>
      <c r="N23" s="18">
        <f t="shared" si="0"/>
        <v>1</v>
      </c>
    </row>
    <row r="24" spans="1:14" s="50" customFormat="1" ht="57.75" x14ac:dyDescent="0.2">
      <c r="A24" s="80"/>
      <c r="B24" s="81"/>
      <c r="C24" s="81"/>
      <c r="D24" s="81"/>
      <c r="E24" s="81"/>
      <c r="F24" s="81"/>
      <c r="G24" s="81"/>
      <c r="H24" s="81"/>
      <c r="I24" s="99" t="s">
        <v>1439</v>
      </c>
      <c r="J24" s="81"/>
      <c r="K24" s="81"/>
      <c r="L24" s="81"/>
      <c r="M24" s="31"/>
      <c r="N24" s="82"/>
    </row>
    <row r="25" spans="1:14" s="21" customFormat="1" x14ac:dyDescent="0.2">
      <c r="A25" s="12" t="s">
        <v>416</v>
      </c>
      <c r="B25" s="18">
        <v>0</v>
      </c>
      <c r="C25" s="18">
        <v>0</v>
      </c>
      <c r="D25" s="18">
        <v>0</v>
      </c>
      <c r="E25" s="19">
        <v>1</v>
      </c>
      <c r="F25" s="18">
        <v>0</v>
      </c>
      <c r="G25" s="18">
        <v>0</v>
      </c>
      <c r="H25" s="18">
        <v>0</v>
      </c>
      <c r="I25" s="18">
        <v>0</v>
      </c>
      <c r="J25" s="18"/>
      <c r="K25" s="18"/>
      <c r="L25" s="18"/>
      <c r="M25" s="18"/>
      <c r="N25" s="19">
        <f t="shared" si="0"/>
        <v>1</v>
      </c>
    </row>
    <row r="26" spans="1:14" s="50" customFormat="1" ht="90" x14ac:dyDescent="0.2">
      <c r="A26" s="83"/>
      <c r="B26" s="31"/>
      <c r="C26" s="31"/>
      <c r="D26" s="31"/>
      <c r="E26" s="27" t="s">
        <v>1435</v>
      </c>
      <c r="F26" s="31"/>
      <c r="G26" s="31"/>
      <c r="H26" s="31"/>
      <c r="I26" s="31"/>
      <c r="J26" s="31"/>
      <c r="K26" s="31"/>
      <c r="L26" s="31"/>
      <c r="M26" s="31"/>
      <c r="N26" s="82"/>
    </row>
    <row r="27" spans="1:14" s="21" customFormat="1" x14ac:dyDescent="0.2">
      <c r="A27" s="12" t="s">
        <v>417</v>
      </c>
      <c r="B27" s="18">
        <v>0</v>
      </c>
      <c r="C27" s="18">
        <v>0</v>
      </c>
      <c r="D27" s="18">
        <v>0</v>
      </c>
      <c r="E27" s="18">
        <v>0</v>
      </c>
      <c r="F27" s="18">
        <v>0</v>
      </c>
      <c r="G27" s="18">
        <v>0</v>
      </c>
      <c r="H27" s="18">
        <v>0</v>
      </c>
      <c r="I27" s="18">
        <v>0</v>
      </c>
      <c r="J27" s="18"/>
      <c r="K27" s="18"/>
      <c r="L27" s="18"/>
      <c r="M27" s="18"/>
      <c r="N27" s="18">
        <f t="shared" si="0"/>
        <v>0</v>
      </c>
    </row>
    <row r="28" spans="1:14" s="21" customFormat="1" x14ac:dyDescent="0.2">
      <c r="A28" s="12" t="s">
        <v>418</v>
      </c>
      <c r="B28" s="18">
        <v>0</v>
      </c>
      <c r="C28" s="18">
        <v>0</v>
      </c>
      <c r="D28" s="18">
        <v>0</v>
      </c>
      <c r="E28" s="18">
        <v>0</v>
      </c>
      <c r="F28" s="18">
        <v>0</v>
      </c>
      <c r="G28" s="18">
        <v>0</v>
      </c>
      <c r="H28" s="18">
        <v>0</v>
      </c>
      <c r="I28" s="18">
        <v>0</v>
      </c>
      <c r="J28" s="18"/>
      <c r="K28" s="18"/>
      <c r="L28" s="18"/>
      <c r="M28" s="18"/>
      <c r="N28" s="18">
        <f t="shared" si="0"/>
        <v>0</v>
      </c>
    </row>
    <row r="29" spans="1:14" s="21" customFormat="1" x14ac:dyDescent="0.2">
      <c r="A29" s="12" t="s">
        <v>419</v>
      </c>
      <c r="B29" s="18">
        <v>0</v>
      </c>
      <c r="C29" s="18">
        <v>0</v>
      </c>
      <c r="D29" s="18">
        <v>0</v>
      </c>
      <c r="E29" s="18">
        <v>0</v>
      </c>
      <c r="F29" s="18">
        <v>0</v>
      </c>
      <c r="G29" s="18">
        <v>0</v>
      </c>
      <c r="H29" s="18">
        <v>0</v>
      </c>
      <c r="I29" s="18">
        <v>0</v>
      </c>
      <c r="J29" s="18"/>
      <c r="K29" s="18"/>
      <c r="L29" s="18"/>
      <c r="M29" s="18"/>
      <c r="N29" s="18">
        <f t="shared" si="0"/>
        <v>0</v>
      </c>
    </row>
    <row r="30" spans="1:14" s="24" customFormat="1" x14ac:dyDescent="0.2">
      <c r="A30" s="12" t="s">
        <v>420</v>
      </c>
      <c r="B30" s="18">
        <v>0</v>
      </c>
      <c r="C30" s="18">
        <v>0</v>
      </c>
      <c r="D30" s="18">
        <v>0</v>
      </c>
      <c r="E30" s="18">
        <v>0</v>
      </c>
      <c r="F30" s="18">
        <v>0</v>
      </c>
      <c r="G30" s="18">
        <v>0</v>
      </c>
      <c r="H30" s="18">
        <v>0</v>
      </c>
      <c r="I30" s="18">
        <v>0</v>
      </c>
      <c r="J30" s="23"/>
      <c r="K30" s="23"/>
      <c r="L30" s="23"/>
      <c r="M30" s="23"/>
      <c r="N30" s="18">
        <f>SUM(B30:M30)</f>
        <v>0</v>
      </c>
    </row>
    <row r="31" spans="1:14" s="21" customFormat="1" x14ac:dyDescent="0.2">
      <c r="A31" s="12" t="s">
        <v>421</v>
      </c>
      <c r="B31" s="18">
        <v>0</v>
      </c>
      <c r="C31" s="18">
        <v>0</v>
      </c>
      <c r="D31" s="18">
        <v>0</v>
      </c>
      <c r="E31" s="19">
        <v>1</v>
      </c>
      <c r="F31" s="18">
        <v>0</v>
      </c>
      <c r="G31" s="18">
        <v>0</v>
      </c>
      <c r="H31" s="18">
        <v>0</v>
      </c>
      <c r="I31" s="18">
        <v>0</v>
      </c>
      <c r="J31" s="18"/>
      <c r="K31" s="18"/>
      <c r="L31" s="18"/>
      <c r="M31" s="18"/>
      <c r="N31" s="19">
        <f t="shared" si="0"/>
        <v>1</v>
      </c>
    </row>
    <row r="32" spans="1:14" s="90" customFormat="1" ht="74.25" x14ac:dyDescent="0.15">
      <c r="A32" s="95"/>
      <c r="B32" s="96"/>
      <c r="C32" s="96"/>
      <c r="D32" s="96"/>
      <c r="E32" s="96" t="s">
        <v>1438</v>
      </c>
      <c r="F32" s="96"/>
      <c r="G32" s="96"/>
      <c r="H32" s="96"/>
      <c r="I32" s="96"/>
      <c r="J32" s="96"/>
      <c r="K32" s="96"/>
      <c r="L32" s="96"/>
      <c r="M32" s="96"/>
      <c r="N32" s="97"/>
    </row>
    <row r="33" spans="1:14" s="24" customFormat="1" x14ac:dyDescent="0.2">
      <c r="A33" s="12" t="s">
        <v>422</v>
      </c>
      <c r="B33" s="18">
        <v>0</v>
      </c>
      <c r="C33" s="18">
        <v>0</v>
      </c>
      <c r="D33" s="19">
        <v>1</v>
      </c>
      <c r="E33" s="18">
        <v>0</v>
      </c>
      <c r="F33" s="18">
        <v>0</v>
      </c>
      <c r="G33" s="18">
        <v>0</v>
      </c>
      <c r="H33" s="18">
        <v>0</v>
      </c>
      <c r="I33" s="18">
        <v>0</v>
      </c>
      <c r="J33" s="18"/>
      <c r="K33" s="18"/>
      <c r="L33" s="18"/>
      <c r="M33" s="18"/>
      <c r="N33" s="19">
        <f>SUM(B33:M33)</f>
        <v>1</v>
      </c>
    </row>
    <row r="34" spans="1:14" s="24" customFormat="1" ht="16.5" x14ac:dyDescent="0.2">
      <c r="A34" s="12"/>
      <c r="B34" s="18"/>
      <c r="C34" s="18"/>
      <c r="D34" s="99" t="s">
        <v>1352</v>
      </c>
      <c r="E34" s="18"/>
      <c r="F34" s="18"/>
      <c r="G34" s="18"/>
      <c r="H34" s="18"/>
      <c r="I34" s="18"/>
      <c r="J34" s="18"/>
      <c r="K34" s="18"/>
      <c r="L34" s="18"/>
      <c r="M34" s="18"/>
      <c r="N34" s="19"/>
    </row>
    <row r="35" spans="1:14" s="24" customFormat="1" x14ac:dyDescent="0.2">
      <c r="A35" s="12" t="s">
        <v>423</v>
      </c>
      <c r="B35" s="18">
        <v>0</v>
      </c>
      <c r="C35" s="18">
        <v>0</v>
      </c>
      <c r="D35" s="19">
        <v>1</v>
      </c>
      <c r="E35" s="18">
        <v>0</v>
      </c>
      <c r="F35" s="18">
        <v>0</v>
      </c>
      <c r="G35" s="19">
        <v>1</v>
      </c>
      <c r="H35" s="18">
        <v>0</v>
      </c>
      <c r="I35" s="18">
        <v>0</v>
      </c>
      <c r="J35" s="18"/>
      <c r="K35" s="18"/>
      <c r="L35" s="18"/>
      <c r="M35" s="18"/>
      <c r="N35" s="19">
        <f>SUM(B35:M35)</f>
        <v>2</v>
      </c>
    </row>
    <row r="36" spans="1:14" s="50" customFormat="1" ht="72" customHeight="1" x14ac:dyDescent="0.2">
      <c r="A36" s="83"/>
      <c r="B36" s="31"/>
      <c r="C36" s="31"/>
      <c r="D36" s="31" t="s">
        <v>1436</v>
      </c>
      <c r="E36" s="31"/>
      <c r="F36" s="31"/>
      <c r="G36" s="31" t="s">
        <v>1437</v>
      </c>
      <c r="H36" s="31"/>
      <c r="I36" s="31"/>
      <c r="J36" s="31"/>
      <c r="K36" s="31"/>
      <c r="L36" s="31"/>
      <c r="M36" s="31"/>
      <c r="N36" s="82"/>
    </row>
    <row r="37" spans="1:14" s="17" customFormat="1" x14ac:dyDescent="0.2">
      <c r="A37" s="12" t="s">
        <v>424</v>
      </c>
      <c r="B37" s="18">
        <v>0</v>
      </c>
      <c r="C37" s="18">
        <v>0</v>
      </c>
      <c r="D37" s="18">
        <v>0</v>
      </c>
      <c r="E37" s="18">
        <v>0</v>
      </c>
      <c r="F37" s="18">
        <v>0</v>
      </c>
      <c r="G37" s="18">
        <v>0</v>
      </c>
      <c r="H37" s="18">
        <v>0</v>
      </c>
      <c r="I37" s="18">
        <v>0</v>
      </c>
      <c r="J37" s="18"/>
      <c r="K37" s="18"/>
      <c r="L37" s="18"/>
      <c r="M37" s="18"/>
      <c r="N37" s="18">
        <f t="shared" si="0"/>
        <v>0</v>
      </c>
    </row>
    <row r="38" spans="1:14" s="17" customFormat="1" x14ac:dyDescent="0.2">
      <c r="A38" s="72" t="s">
        <v>425</v>
      </c>
      <c r="B38" s="18">
        <v>0</v>
      </c>
      <c r="C38" s="18">
        <v>0</v>
      </c>
      <c r="D38" s="18">
        <v>0</v>
      </c>
      <c r="E38" s="18">
        <v>0</v>
      </c>
      <c r="F38" s="18">
        <v>0</v>
      </c>
      <c r="G38" s="18">
        <v>0</v>
      </c>
      <c r="H38" s="18">
        <v>0</v>
      </c>
      <c r="I38" s="18">
        <v>0</v>
      </c>
      <c r="J38" s="18"/>
      <c r="K38" s="18"/>
      <c r="L38" s="18"/>
      <c r="M38" s="18"/>
      <c r="N38" s="18">
        <f t="shared" si="0"/>
        <v>0</v>
      </c>
    </row>
    <row r="39" spans="1:14" s="17" customFormat="1" x14ac:dyDescent="0.2">
      <c r="A39" s="12" t="s">
        <v>426</v>
      </c>
      <c r="B39" s="18">
        <v>0</v>
      </c>
      <c r="C39" s="18">
        <v>0</v>
      </c>
      <c r="D39" s="18">
        <v>0</v>
      </c>
      <c r="E39" s="19">
        <v>1</v>
      </c>
      <c r="F39" s="18">
        <v>0</v>
      </c>
      <c r="G39" s="18">
        <v>0</v>
      </c>
      <c r="H39" s="18">
        <v>0</v>
      </c>
      <c r="I39" s="18">
        <v>0</v>
      </c>
      <c r="J39" s="18"/>
      <c r="K39" s="18"/>
      <c r="L39" s="18"/>
      <c r="M39" s="18"/>
      <c r="N39" s="19">
        <f t="shared" si="0"/>
        <v>1</v>
      </c>
    </row>
    <row r="40" spans="1:14" ht="16.5" x14ac:dyDescent="0.2">
      <c r="A40" s="1"/>
      <c r="B40"/>
      <c r="C40"/>
      <c r="D40"/>
      <c r="E40" s="99" t="s">
        <v>1358</v>
      </c>
      <c r="F40"/>
      <c r="G40"/>
      <c r="H40"/>
      <c r="I40"/>
      <c r="J40"/>
      <c r="K40"/>
      <c r="L40"/>
      <c r="M40"/>
      <c r="N40"/>
    </row>
    <row r="41" spans="1:14" s="17" customFormat="1" x14ac:dyDescent="0.2">
      <c r="A41" s="12" t="s">
        <v>383</v>
      </c>
      <c r="B41" s="18">
        <v>0</v>
      </c>
      <c r="C41" s="18">
        <v>0</v>
      </c>
      <c r="D41" s="18">
        <v>0</v>
      </c>
      <c r="E41" s="18">
        <v>0</v>
      </c>
      <c r="F41" s="18">
        <v>0</v>
      </c>
      <c r="G41" s="18">
        <v>0</v>
      </c>
      <c r="H41" s="18">
        <v>0</v>
      </c>
      <c r="I41" s="18">
        <v>0</v>
      </c>
      <c r="J41" s="18"/>
      <c r="K41" s="18"/>
      <c r="L41" s="18"/>
      <c r="M41" s="18"/>
      <c r="N41" s="18">
        <f t="shared" si="0"/>
        <v>0</v>
      </c>
    </row>
    <row r="42" spans="1:14" ht="25.5" x14ac:dyDescent="0.2">
      <c r="A42" s="73" t="s">
        <v>397</v>
      </c>
      <c r="B42" s="26">
        <f>SUM(B6:B41)</f>
        <v>1</v>
      </c>
      <c r="C42" s="26">
        <f t="shared" ref="C42:N42" si="1">SUM(C6:C41)</f>
        <v>4</v>
      </c>
      <c r="D42" s="26">
        <f t="shared" si="1"/>
        <v>7</v>
      </c>
      <c r="E42" s="26">
        <f t="shared" si="1"/>
        <v>5</v>
      </c>
      <c r="F42" s="26">
        <f t="shared" si="1"/>
        <v>0</v>
      </c>
      <c r="G42" s="26">
        <f t="shared" si="1"/>
        <v>3</v>
      </c>
      <c r="H42" s="26">
        <f t="shared" si="1"/>
        <v>1</v>
      </c>
      <c r="I42" s="26">
        <f t="shared" si="1"/>
        <v>2</v>
      </c>
      <c r="J42" s="26">
        <f t="shared" si="1"/>
        <v>0</v>
      </c>
      <c r="K42" s="26">
        <f t="shared" si="1"/>
        <v>0</v>
      </c>
      <c r="L42" s="26">
        <f t="shared" si="1"/>
        <v>0</v>
      </c>
      <c r="M42" s="26">
        <f t="shared" si="1"/>
        <v>0</v>
      </c>
      <c r="N42" s="26">
        <f t="shared" si="1"/>
        <v>23</v>
      </c>
    </row>
  </sheetData>
  <mergeCells count="3">
    <mergeCell ref="A2:C2"/>
    <mergeCell ref="A3:C3"/>
    <mergeCell ref="A4:N4"/>
  </mergeCells>
  <phoneticPr fontId="3" type="noConversion"/>
  <printOptions horizontalCentered="1" verticalCentered="1"/>
  <pageMargins left="0.19685039370078741" right="0.19685039370078741" top="0.59055118110236227" bottom="0.19685039370078741" header="0.11811023622047245" footer="0.11811023622047245"/>
  <pageSetup paperSize="9" scale="5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1"/>
  <sheetViews>
    <sheetView view="pageBreakPreview" topLeftCell="A2" zoomScale="60" zoomScaleNormal="75" workbookViewId="0">
      <selection activeCell="F5" sqref="F5"/>
    </sheetView>
  </sheetViews>
  <sheetFormatPr defaultRowHeight="12.75" x14ac:dyDescent="0.2"/>
  <cols>
    <col min="1" max="1" width="27.140625" style="78" customWidth="1"/>
    <col min="2" max="13" width="8.5703125" style="10" customWidth="1"/>
    <col min="14" max="14" width="9.85546875" style="10" customWidth="1"/>
  </cols>
  <sheetData>
    <row r="1" spans="1:14" hidden="1" x14ac:dyDescent="0.2">
      <c r="A1" s="1"/>
    </row>
    <row r="2" spans="1:14" ht="17.25" customHeight="1" x14ac:dyDescent="0.2">
      <c r="A2" s="292" t="s">
        <v>1404</v>
      </c>
      <c r="B2" s="292"/>
      <c r="C2" s="292"/>
    </row>
    <row r="3" spans="1:14" ht="26.25" customHeight="1" x14ac:dyDescent="0.2">
      <c r="A3" s="293" t="s">
        <v>1390</v>
      </c>
      <c r="B3" s="292"/>
      <c r="C3" s="292"/>
    </row>
    <row r="4" spans="1:14" ht="36.75" customHeight="1" x14ac:dyDescent="0.3">
      <c r="A4" s="296" t="s">
        <v>1432</v>
      </c>
      <c r="B4" s="291"/>
      <c r="C4" s="291"/>
      <c r="D4" s="291"/>
      <c r="E4" s="291"/>
      <c r="F4" s="291"/>
      <c r="G4" s="291"/>
      <c r="H4" s="291"/>
      <c r="I4" s="291"/>
      <c r="J4" s="291"/>
      <c r="K4" s="291"/>
      <c r="L4" s="291"/>
      <c r="M4" s="291"/>
      <c r="N4" s="291"/>
    </row>
    <row r="5" spans="1:14" s="8" customFormat="1" ht="39" customHeight="1" x14ac:dyDescent="0.2">
      <c r="A5" s="5" t="s">
        <v>396</v>
      </c>
      <c r="B5" s="71" t="s">
        <v>1401</v>
      </c>
      <c r="C5" s="71" t="s">
        <v>1402</v>
      </c>
      <c r="D5" s="71" t="s">
        <v>1400</v>
      </c>
      <c r="E5" s="71" t="s">
        <v>1399</v>
      </c>
      <c r="F5" s="71" t="s">
        <v>1398</v>
      </c>
      <c r="G5" s="71" t="s">
        <v>1397</v>
      </c>
      <c r="H5" s="71" t="s">
        <v>1396</v>
      </c>
      <c r="I5" s="71" t="s">
        <v>1395</v>
      </c>
      <c r="J5" s="71" t="s">
        <v>1394</v>
      </c>
      <c r="K5" s="71" t="s">
        <v>1393</v>
      </c>
      <c r="L5" s="71" t="s">
        <v>1392</v>
      </c>
      <c r="M5" s="71" t="s">
        <v>1391</v>
      </c>
      <c r="N5" s="11" t="s">
        <v>1403</v>
      </c>
    </row>
    <row r="6" spans="1:14" s="24" customFormat="1" x14ac:dyDescent="0.2">
      <c r="A6" s="12" t="s">
        <v>1405</v>
      </c>
      <c r="B6" s="18">
        <v>0</v>
      </c>
      <c r="C6" s="18">
        <v>0</v>
      </c>
      <c r="D6" s="18">
        <v>0</v>
      </c>
      <c r="E6" s="18">
        <v>0</v>
      </c>
      <c r="F6" s="18">
        <v>0</v>
      </c>
      <c r="G6" s="18">
        <v>0</v>
      </c>
      <c r="H6" s="16">
        <v>1</v>
      </c>
      <c r="I6" s="16">
        <v>1</v>
      </c>
      <c r="J6" s="23"/>
      <c r="K6" s="23"/>
      <c r="L6" s="23"/>
      <c r="M6" s="23"/>
      <c r="N6" s="19">
        <f>SUM(B6:M6)</f>
        <v>2</v>
      </c>
    </row>
    <row r="7" spans="1:14" s="21" customFormat="1" x14ac:dyDescent="0.2">
      <c r="A7" s="12" t="s">
        <v>1406</v>
      </c>
      <c r="B7" s="18">
        <v>0</v>
      </c>
      <c r="C7" s="18">
        <v>0</v>
      </c>
      <c r="D7" s="18">
        <v>0</v>
      </c>
      <c r="E7" s="18">
        <v>0</v>
      </c>
      <c r="F7" s="18">
        <v>0</v>
      </c>
      <c r="G7" s="18">
        <v>0</v>
      </c>
      <c r="H7" s="18">
        <v>0</v>
      </c>
      <c r="I7" s="18">
        <v>0</v>
      </c>
      <c r="J7" s="18"/>
      <c r="K7" s="18"/>
      <c r="L7" s="18"/>
      <c r="M7" s="18"/>
      <c r="N7" s="18">
        <f t="shared" ref="N7:N31" si="0">SUM(B7:M7)</f>
        <v>0</v>
      </c>
    </row>
    <row r="8" spans="1:14" s="24" customFormat="1" x14ac:dyDescent="0.2">
      <c r="A8" s="12" t="s">
        <v>1407</v>
      </c>
      <c r="B8" s="18">
        <v>0</v>
      </c>
      <c r="C8" s="18">
        <f>-F8</f>
        <v>0</v>
      </c>
      <c r="D8" s="18">
        <v>0</v>
      </c>
      <c r="E8" s="18">
        <v>0</v>
      </c>
      <c r="F8" s="18">
        <v>0</v>
      </c>
      <c r="G8" s="18">
        <v>0</v>
      </c>
      <c r="H8" s="18">
        <v>0</v>
      </c>
      <c r="I8" s="18">
        <v>0</v>
      </c>
      <c r="J8" s="18"/>
      <c r="K8" s="18"/>
      <c r="L8" s="18"/>
      <c r="M8" s="18"/>
      <c r="N8" s="18">
        <f>SUM(B8:M8)</f>
        <v>0</v>
      </c>
    </row>
    <row r="9" spans="1:14" s="24" customFormat="1" x14ac:dyDescent="0.2">
      <c r="A9" s="12" t="s">
        <v>1408</v>
      </c>
      <c r="B9" s="18">
        <v>0</v>
      </c>
      <c r="C9" s="18">
        <v>0</v>
      </c>
      <c r="D9" s="18">
        <v>0</v>
      </c>
      <c r="E9" s="18">
        <v>0</v>
      </c>
      <c r="F9" s="18">
        <v>0</v>
      </c>
      <c r="G9" s="18">
        <v>0</v>
      </c>
      <c r="H9" s="18">
        <v>0</v>
      </c>
      <c r="I9" s="18">
        <v>0</v>
      </c>
      <c r="J9" s="18"/>
      <c r="K9" s="18"/>
      <c r="L9" s="18"/>
      <c r="M9" s="18"/>
      <c r="N9" s="18">
        <f>SUM(B9:M9)</f>
        <v>0</v>
      </c>
    </row>
    <row r="10" spans="1:14" s="21" customFormat="1" x14ac:dyDescent="0.2">
      <c r="A10" s="12" t="s">
        <v>1409</v>
      </c>
      <c r="B10" s="18">
        <v>0</v>
      </c>
      <c r="C10" s="16">
        <v>1</v>
      </c>
      <c r="D10" s="16">
        <v>3</v>
      </c>
      <c r="E10" s="16">
        <v>1</v>
      </c>
      <c r="F10" s="18">
        <v>0</v>
      </c>
      <c r="G10" s="16">
        <v>1</v>
      </c>
      <c r="H10" s="18">
        <v>0</v>
      </c>
      <c r="I10" s="18">
        <v>0</v>
      </c>
      <c r="J10" s="18"/>
      <c r="K10" s="18"/>
      <c r="L10" s="18"/>
      <c r="M10" s="18"/>
      <c r="N10" s="19">
        <v>6</v>
      </c>
    </row>
    <row r="11" spans="1:14" s="21" customFormat="1" x14ac:dyDescent="0.2">
      <c r="A11" s="12" t="s">
        <v>1410</v>
      </c>
      <c r="B11" s="18">
        <v>0</v>
      </c>
      <c r="C11" s="18">
        <v>0</v>
      </c>
      <c r="D11" s="18">
        <v>0</v>
      </c>
      <c r="E11" s="18">
        <v>0</v>
      </c>
      <c r="F11" s="18">
        <v>0</v>
      </c>
      <c r="G11" s="18">
        <v>0</v>
      </c>
      <c r="H11" s="18">
        <v>0</v>
      </c>
      <c r="I11" s="18">
        <v>0</v>
      </c>
      <c r="J11" s="18"/>
      <c r="K11" s="18"/>
      <c r="L11" s="18"/>
      <c r="M11" s="18"/>
      <c r="N11" s="18">
        <f t="shared" si="0"/>
        <v>0</v>
      </c>
    </row>
    <row r="12" spans="1:14" s="21" customFormat="1" x14ac:dyDescent="0.2">
      <c r="A12" s="12" t="s">
        <v>1411</v>
      </c>
      <c r="B12" s="18">
        <v>0</v>
      </c>
      <c r="C12" s="18">
        <v>0</v>
      </c>
      <c r="D12" s="18">
        <v>0</v>
      </c>
      <c r="E12" s="18">
        <v>0</v>
      </c>
      <c r="F12" s="18">
        <v>0</v>
      </c>
      <c r="G12" s="18">
        <v>0</v>
      </c>
      <c r="H12" s="18">
        <v>0</v>
      </c>
      <c r="I12" s="18">
        <v>0</v>
      </c>
      <c r="J12" s="18"/>
      <c r="K12" s="18"/>
      <c r="L12" s="18"/>
      <c r="M12" s="18"/>
      <c r="N12" s="18">
        <f t="shared" si="0"/>
        <v>0</v>
      </c>
    </row>
    <row r="13" spans="1:14" s="21" customFormat="1" x14ac:dyDescent="0.2">
      <c r="A13" s="12" t="s">
        <v>1412</v>
      </c>
      <c r="B13" s="18">
        <v>0</v>
      </c>
      <c r="C13" s="18">
        <v>0</v>
      </c>
      <c r="D13" s="18">
        <v>0</v>
      </c>
      <c r="E13" s="16">
        <v>1</v>
      </c>
      <c r="F13" s="18">
        <v>0</v>
      </c>
      <c r="G13" s="18">
        <v>0</v>
      </c>
      <c r="H13" s="18">
        <v>0</v>
      </c>
      <c r="I13" s="18">
        <v>0</v>
      </c>
      <c r="J13" s="18"/>
      <c r="K13" s="18"/>
      <c r="L13" s="18"/>
      <c r="M13" s="18"/>
      <c r="N13" s="19">
        <f t="shared" si="0"/>
        <v>1</v>
      </c>
    </row>
    <row r="14" spans="1:14" s="21" customFormat="1" x14ac:dyDescent="0.2">
      <c r="A14" s="12" t="s">
        <v>1413</v>
      </c>
      <c r="B14" s="18">
        <v>0</v>
      </c>
      <c r="C14" s="18">
        <v>0</v>
      </c>
      <c r="D14" s="18">
        <v>0</v>
      </c>
      <c r="E14" s="18">
        <v>0</v>
      </c>
      <c r="F14" s="18">
        <v>0</v>
      </c>
      <c r="G14" s="18">
        <v>0</v>
      </c>
      <c r="H14" s="18">
        <v>0</v>
      </c>
      <c r="I14" s="18">
        <v>0</v>
      </c>
      <c r="J14" s="18"/>
      <c r="K14" s="18"/>
      <c r="L14" s="18"/>
      <c r="M14" s="18"/>
      <c r="N14" s="18">
        <f t="shared" si="0"/>
        <v>0</v>
      </c>
    </row>
    <row r="15" spans="1:14" s="21" customFormat="1" x14ac:dyDescent="0.2">
      <c r="A15" s="12" t="s">
        <v>1414</v>
      </c>
      <c r="B15" s="18">
        <v>0</v>
      </c>
      <c r="C15" s="16">
        <v>3</v>
      </c>
      <c r="D15" s="16">
        <v>2</v>
      </c>
      <c r="E15" s="18">
        <v>0</v>
      </c>
      <c r="F15" s="18">
        <v>0</v>
      </c>
      <c r="G15" s="16">
        <v>1</v>
      </c>
      <c r="H15" s="18">
        <v>0</v>
      </c>
      <c r="I15" s="18">
        <v>0</v>
      </c>
      <c r="J15" s="18"/>
      <c r="K15" s="18"/>
      <c r="L15" s="18"/>
      <c r="M15" s="18"/>
      <c r="N15" s="18">
        <f t="shared" si="0"/>
        <v>6</v>
      </c>
    </row>
    <row r="16" spans="1:14" s="21" customFormat="1" ht="14.25" customHeight="1" x14ac:dyDescent="0.2">
      <c r="A16" s="12" t="s">
        <v>1415</v>
      </c>
      <c r="B16" s="25">
        <v>0</v>
      </c>
      <c r="C16" s="25">
        <v>0</v>
      </c>
      <c r="D16" s="25">
        <v>0</v>
      </c>
      <c r="E16" s="25">
        <v>0</v>
      </c>
      <c r="F16" s="25">
        <v>0</v>
      </c>
      <c r="G16" s="25">
        <v>0</v>
      </c>
      <c r="H16" s="25">
        <v>0</v>
      </c>
      <c r="I16" s="18">
        <v>0</v>
      </c>
      <c r="J16" s="18"/>
      <c r="K16" s="18"/>
      <c r="L16" s="18"/>
      <c r="M16" s="18"/>
      <c r="N16" s="25">
        <f>SUM(B16:M16)</f>
        <v>0</v>
      </c>
    </row>
    <row r="17" spans="1:14" s="21" customFormat="1" x14ac:dyDescent="0.2">
      <c r="A17" s="12" t="s">
        <v>1416</v>
      </c>
      <c r="B17" s="16">
        <v>1</v>
      </c>
      <c r="C17" s="18">
        <v>0</v>
      </c>
      <c r="D17" s="18">
        <v>0</v>
      </c>
      <c r="E17" s="18">
        <v>0</v>
      </c>
      <c r="F17" s="18">
        <v>0</v>
      </c>
      <c r="G17" s="18">
        <v>0</v>
      </c>
      <c r="H17" s="18">
        <v>0</v>
      </c>
      <c r="I17" s="18">
        <v>0</v>
      </c>
      <c r="J17" s="18"/>
      <c r="K17" s="18"/>
      <c r="L17" s="18"/>
      <c r="M17" s="18"/>
      <c r="N17" s="19">
        <f>SUM(B17:M17)</f>
        <v>1</v>
      </c>
    </row>
    <row r="18" spans="1:14" s="21" customFormat="1" x14ac:dyDescent="0.2">
      <c r="A18" s="12" t="s">
        <v>1417</v>
      </c>
      <c r="B18" s="18">
        <v>0</v>
      </c>
      <c r="C18" s="18">
        <v>0</v>
      </c>
      <c r="D18" s="18">
        <v>0</v>
      </c>
      <c r="E18" s="18">
        <v>0</v>
      </c>
      <c r="F18" s="18">
        <v>0</v>
      </c>
      <c r="G18" s="18">
        <v>0</v>
      </c>
      <c r="H18" s="18">
        <v>0</v>
      </c>
      <c r="I18" s="18">
        <v>0</v>
      </c>
      <c r="J18" s="18"/>
      <c r="K18" s="18"/>
      <c r="L18" s="18"/>
      <c r="M18" s="18"/>
      <c r="N18" s="19">
        <f t="shared" si="0"/>
        <v>0</v>
      </c>
    </row>
    <row r="19" spans="1:14" s="21" customFormat="1" x14ac:dyDescent="0.2">
      <c r="A19" s="12" t="s">
        <v>1418</v>
      </c>
      <c r="B19" s="18">
        <v>0</v>
      </c>
      <c r="C19" s="18">
        <v>0</v>
      </c>
      <c r="D19" s="18">
        <v>0</v>
      </c>
      <c r="E19" s="18">
        <v>0</v>
      </c>
      <c r="F19" s="18">
        <v>0</v>
      </c>
      <c r="G19" s="18">
        <v>0</v>
      </c>
      <c r="H19" s="18">
        <v>0</v>
      </c>
      <c r="I19" s="18">
        <v>0</v>
      </c>
      <c r="J19" s="18"/>
      <c r="K19" s="18"/>
      <c r="L19" s="18"/>
      <c r="M19" s="18"/>
      <c r="N19" s="18">
        <f t="shared" si="0"/>
        <v>0</v>
      </c>
    </row>
    <row r="20" spans="1:14" s="21" customFormat="1" x14ac:dyDescent="0.2">
      <c r="A20" s="12" t="s">
        <v>1419</v>
      </c>
      <c r="B20" s="18">
        <v>0</v>
      </c>
      <c r="C20" s="18">
        <v>0</v>
      </c>
      <c r="D20" s="18">
        <v>0</v>
      </c>
      <c r="E20" s="16">
        <v>1</v>
      </c>
      <c r="F20" s="18">
        <v>0</v>
      </c>
      <c r="G20" s="18">
        <v>0</v>
      </c>
      <c r="H20" s="18">
        <v>0</v>
      </c>
      <c r="I20" s="18">
        <v>0</v>
      </c>
      <c r="J20" s="18"/>
      <c r="K20" s="18"/>
      <c r="L20" s="18"/>
      <c r="M20" s="18"/>
      <c r="N20" s="19">
        <f t="shared" si="0"/>
        <v>1</v>
      </c>
    </row>
    <row r="21" spans="1:14" s="21" customFormat="1" x14ac:dyDescent="0.2">
      <c r="A21" s="12" t="s">
        <v>1420</v>
      </c>
      <c r="B21" s="18">
        <v>0</v>
      </c>
      <c r="C21" s="18">
        <v>0</v>
      </c>
      <c r="D21" s="18">
        <v>0</v>
      </c>
      <c r="E21" s="18">
        <v>0</v>
      </c>
      <c r="F21" s="18">
        <v>0</v>
      </c>
      <c r="G21" s="18">
        <v>0</v>
      </c>
      <c r="H21" s="18">
        <v>0</v>
      </c>
      <c r="I21" s="18">
        <v>0</v>
      </c>
      <c r="J21" s="18"/>
      <c r="K21" s="18"/>
      <c r="L21" s="18"/>
      <c r="M21" s="18"/>
      <c r="N21" s="18">
        <f t="shared" si="0"/>
        <v>0</v>
      </c>
    </row>
    <row r="22" spans="1:14" s="21" customFormat="1" x14ac:dyDescent="0.2">
      <c r="A22" s="12" t="s">
        <v>1421</v>
      </c>
      <c r="B22" s="18">
        <v>0</v>
      </c>
      <c r="C22" s="18">
        <v>0</v>
      </c>
      <c r="D22" s="18">
        <v>0</v>
      </c>
      <c r="E22" s="18">
        <v>0</v>
      </c>
      <c r="F22" s="18">
        <v>0</v>
      </c>
      <c r="G22" s="18">
        <v>0</v>
      </c>
      <c r="H22" s="18">
        <v>0</v>
      </c>
      <c r="I22" s="18">
        <v>0</v>
      </c>
      <c r="J22" s="18"/>
      <c r="K22" s="18"/>
      <c r="L22" s="18"/>
      <c r="M22" s="18"/>
      <c r="N22" s="18">
        <f t="shared" si="0"/>
        <v>0</v>
      </c>
    </row>
    <row r="23" spans="1:14" s="21" customFormat="1" x14ac:dyDescent="0.2">
      <c r="A23" s="12" t="s">
        <v>1422</v>
      </c>
      <c r="B23" s="18">
        <v>0</v>
      </c>
      <c r="C23" s="18">
        <v>0</v>
      </c>
      <c r="D23" s="18">
        <v>0</v>
      </c>
      <c r="E23" s="18">
        <v>0</v>
      </c>
      <c r="F23" s="18">
        <v>0</v>
      </c>
      <c r="G23" s="18">
        <v>0</v>
      </c>
      <c r="H23" s="18">
        <v>0</v>
      </c>
      <c r="I23" s="18">
        <v>0</v>
      </c>
      <c r="J23" s="18"/>
      <c r="K23" s="18"/>
      <c r="L23" s="18"/>
      <c r="M23" s="18"/>
      <c r="N23" s="18">
        <f t="shared" si="0"/>
        <v>0</v>
      </c>
    </row>
    <row r="24" spans="1:14" s="24" customFormat="1" x14ac:dyDescent="0.2">
      <c r="A24" s="12" t="s">
        <v>1423</v>
      </c>
      <c r="B24" s="18">
        <v>0</v>
      </c>
      <c r="C24" s="18">
        <v>0</v>
      </c>
      <c r="D24" s="18">
        <v>0</v>
      </c>
      <c r="E24" s="18">
        <v>0</v>
      </c>
      <c r="F24" s="18">
        <v>0</v>
      </c>
      <c r="G24" s="18">
        <v>0</v>
      </c>
      <c r="H24" s="18">
        <v>0</v>
      </c>
      <c r="I24" s="18">
        <v>0</v>
      </c>
      <c r="J24" s="23"/>
      <c r="K24" s="23"/>
      <c r="L24" s="23"/>
      <c r="M24" s="23"/>
      <c r="N24" s="18">
        <f>SUM(B24:M24)</f>
        <v>0</v>
      </c>
    </row>
    <row r="25" spans="1:14" s="21" customFormat="1" x14ac:dyDescent="0.2">
      <c r="A25" s="12" t="s">
        <v>1424</v>
      </c>
      <c r="B25" s="18">
        <v>0</v>
      </c>
      <c r="C25" s="18">
        <v>0</v>
      </c>
      <c r="D25" s="18">
        <v>0</v>
      </c>
      <c r="E25" s="16">
        <v>1</v>
      </c>
      <c r="F25" s="18">
        <v>0</v>
      </c>
      <c r="G25" s="18">
        <v>0</v>
      </c>
      <c r="H25" s="18">
        <v>0</v>
      </c>
      <c r="I25" s="18">
        <v>0</v>
      </c>
      <c r="J25" s="18"/>
      <c r="K25" s="18"/>
      <c r="L25" s="18"/>
      <c r="M25" s="18"/>
      <c r="N25" s="19">
        <f t="shared" si="0"/>
        <v>1</v>
      </c>
    </row>
    <row r="26" spans="1:14" s="24" customFormat="1" x14ac:dyDescent="0.2">
      <c r="A26" s="12" t="s">
        <v>1425</v>
      </c>
      <c r="B26" s="18">
        <v>0</v>
      </c>
      <c r="C26" s="18">
        <v>0</v>
      </c>
      <c r="D26" s="16">
        <v>1</v>
      </c>
      <c r="E26" s="18">
        <v>0</v>
      </c>
      <c r="F26" s="18">
        <v>0</v>
      </c>
      <c r="G26" s="18">
        <v>0</v>
      </c>
      <c r="H26" s="18">
        <v>0</v>
      </c>
      <c r="I26" s="18">
        <v>0</v>
      </c>
      <c r="J26" s="18"/>
      <c r="K26" s="18"/>
      <c r="L26" s="18"/>
      <c r="M26" s="18"/>
      <c r="N26" s="19">
        <f>SUM(B26:M26)</f>
        <v>1</v>
      </c>
    </row>
    <row r="27" spans="1:14" s="24" customFormat="1" x14ac:dyDescent="0.2">
      <c r="A27" s="12" t="s">
        <v>1426</v>
      </c>
      <c r="B27" s="18">
        <v>0</v>
      </c>
      <c r="C27" s="18">
        <v>0</v>
      </c>
      <c r="D27" s="16">
        <v>1</v>
      </c>
      <c r="E27" s="18">
        <v>0</v>
      </c>
      <c r="F27" s="18">
        <v>0</v>
      </c>
      <c r="G27" s="16">
        <v>1</v>
      </c>
      <c r="H27" s="18">
        <v>0</v>
      </c>
      <c r="I27" s="18">
        <v>0</v>
      </c>
      <c r="J27" s="18"/>
      <c r="K27" s="18"/>
      <c r="L27" s="18"/>
      <c r="M27" s="18"/>
      <c r="N27" s="19">
        <f>SUM(B27:M27)</f>
        <v>2</v>
      </c>
    </row>
    <row r="28" spans="1:14" s="17" customFormat="1" x14ac:dyDescent="0.2">
      <c r="A28" s="12" t="s">
        <v>1427</v>
      </c>
      <c r="B28" s="18">
        <v>0</v>
      </c>
      <c r="C28" s="18">
        <v>0</v>
      </c>
      <c r="D28" s="18">
        <v>0</v>
      </c>
      <c r="E28" s="18">
        <v>0</v>
      </c>
      <c r="F28" s="18">
        <v>0</v>
      </c>
      <c r="G28" s="18">
        <v>0</v>
      </c>
      <c r="H28" s="18">
        <v>0</v>
      </c>
      <c r="I28" s="18">
        <v>0</v>
      </c>
      <c r="J28" s="18"/>
      <c r="K28" s="18"/>
      <c r="L28" s="18"/>
      <c r="M28" s="18"/>
      <c r="N28" s="18">
        <f t="shared" si="0"/>
        <v>0</v>
      </c>
    </row>
    <row r="29" spans="1:14" s="17" customFormat="1" x14ac:dyDescent="0.2">
      <c r="A29" s="72" t="s">
        <v>1428</v>
      </c>
      <c r="B29" s="18">
        <v>0</v>
      </c>
      <c r="C29" s="18">
        <v>0</v>
      </c>
      <c r="D29" s="18">
        <v>0</v>
      </c>
      <c r="E29" s="18">
        <v>0</v>
      </c>
      <c r="F29" s="18">
        <v>0</v>
      </c>
      <c r="G29" s="18">
        <v>0</v>
      </c>
      <c r="H29" s="18">
        <v>0</v>
      </c>
      <c r="I29" s="18">
        <v>0</v>
      </c>
      <c r="J29" s="18"/>
      <c r="K29" s="18"/>
      <c r="L29" s="18"/>
      <c r="M29" s="18"/>
      <c r="N29" s="18">
        <f t="shared" si="0"/>
        <v>0</v>
      </c>
    </row>
    <row r="30" spans="1:14" s="17" customFormat="1" x14ac:dyDescent="0.2">
      <c r="A30" s="12" t="s">
        <v>1429</v>
      </c>
      <c r="B30" s="18">
        <v>0</v>
      </c>
      <c r="C30" s="18">
        <v>0</v>
      </c>
      <c r="D30" s="18">
        <v>0</v>
      </c>
      <c r="E30" s="16">
        <v>1</v>
      </c>
      <c r="F30" s="18">
        <v>0</v>
      </c>
      <c r="G30" s="18">
        <v>0</v>
      </c>
      <c r="H30" s="18">
        <v>0</v>
      </c>
      <c r="I30" s="18">
        <v>0</v>
      </c>
      <c r="J30" s="18"/>
      <c r="K30" s="18"/>
      <c r="L30" s="18"/>
      <c r="M30" s="18"/>
      <c r="N30" s="19">
        <f t="shared" si="0"/>
        <v>1</v>
      </c>
    </row>
    <row r="31" spans="1:14" s="17" customFormat="1" x14ac:dyDescent="0.2">
      <c r="A31" s="12" t="s">
        <v>1430</v>
      </c>
      <c r="B31" s="18">
        <v>0</v>
      </c>
      <c r="C31" s="18">
        <v>0</v>
      </c>
      <c r="D31" s="18">
        <v>0</v>
      </c>
      <c r="E31" s="18">
        <v>0</v>
      </c>
      <c r="F31" s="18">
        <v>0</v>
      </c>
      <c r="G31" s="18">
        <v>0</v>
      </c>
      <c r="H31" s="18">
        <v>0</v>
      </c>
      <c r="I31" s="18">
        <v>0</v>
      </c>
      <c r="J31" s="18"/>
      <c r="K31" s="18"/>
      <c r="L31" s="18"/>
      <c r="M31" s="18"/>
      <c r="N31" s="18">
        <f t="shared" si="0"/>
        <v>0</v>
      </c>
    </row>
    <row r="32" spans="1:14" ht="25.5" x14ac:dyDescent="0.2">
      <c r="A32" s="73" t="s">
        <v>1431</v>
      </c>
      <c r="B32" s="26">
        <f>SUM(B6:B31)</f>
        <v>1</v>
      </c>
      <c r="C32" s="26">
        <f t="shared" ref="C32:N32" si="1">SUM(C6:C31)</f>
        <v>4</v>
      </c>
      <c r="D32" s="26">
        <f t="shared" si="1"/>
        <v>7</v>
      </c>
      <c r="E32" s="26">
        <f t="shared" si="1"/>
        <v>5</v>
      </c>
      <c r="F32" s="26">
        <f t="shared" si="1"/>
        <v>0</v>
      </c>
      <c r="G32" s="26">
        <f t="shared" si="1"/>
        <v>3</v>
      </c>
      <c r="H32" s="26">
        <f t="shared" si="1"/>
        <v>1</v>
      </c>
      <c r="I32" s="26">
        <f t="shared" si="1"/>
        <v>1</v>
      </c>
      <c r="J32" s="26">
        <f t="shared" si="1"/>
        <v>0</v>
      </c>
      <c r="K32" s="26">
        <f t="shared" si="1"/>
        <v>0</v>
      </c>
      <c r="L32" s="26">
        <f t="shared" si="1"/>
        <v>0</v>
      </c>
      <c r="M32" s="26">
        <f t="shared" si="1"/>
        <v>0</v>
      </c>
      <c r="N32" s="26">
        <f t="shared" si="1"/>
        <v>22</v>
      </c>
    </row>
    <row r="34" spans="1:14" ht="117" hidden="1" customHeight="1" x14ac:dyDescent="0.3">
      <c r="A34" s="296" t="s">
        <v>1347</v>
      </c>
      <c r="B34" s="291"/>
      <c r="C34" s="291"/>
      <c r="D34" s="291"/>
      <c r="E34" s="291"/>
      <c r="F34" s="291"/>
      <c r="G34" s="291"/>
      <c r="H34" s="291"/>
      <c r="I34" s="291"/>
      <c r="J34" s="291"/>
      <c r="K34" s="291"/>
      <c r="L34" s="291"/>
      <c r="M34" s="291"/>
      <c r="N34" s="291"/>
    </row>
    <row r="35" spans="1:14" s="8" customFormat="1" ht="39" hidden="1" customHeight="1" x14ac:dyDescent="0.2">
      <c r="A35" s="74" t="s">
        <v>1346</v>
      </c>
      <c r="B35" s="6" t="s">
        <v>384</v>
      </c>
      <c r="C35" s="6" t="s">
        <v>385</v>
      </c>
      <c r="D35" s="6" t="s">
        <v>386</v>
      </c>
      <c r="E35" s="6" t="s">
        <v>387</v>
      </c>
      <c r="F35" s="6" t="s">
        <v>388</v>
      </c>
      <c r="G35" s="6" t="s">
        <v>389</v>
      </c>
      <c r="H35" s="6" t="s">
        <v>390</v>
      </c>
      <c r="I35" s="6" t="s">
        <v>391</v>
      </c>
      <c r="J35" s="6" t="s">
        <v>392</v>
      </c>
      <c r="K35" s="6" t="s">
        <v>393</v>
      </c>
      <c r="L35" s="6" t="s">
        <v>394</v>
      </c>
      <c r="M35" s="6" t="s">
        <v>395</v>
      </c>
      <c r="N35" s="11" t="s">
        <v>398</v>
      </c>
    </row>
    <row r="36" spans="1:14" s="10" customFormat="1" hidden="1" x14ac:dyDescent="0.2">
      <c r="A36" s="75" t="s">
        <v>1343</v>
      </c>
      <c r="B36" s="16"/>
      <c r="C36" s="16"/>
      <c r="D36" s="16"/>
      <c r="E36" s="16"/>
      <c r="F36" s="16"/>
      <c r="G36" s="16"/>
      <c r="H36" s="16"/>
      <c r="I36" s="16">
        <v>0</v>
      </c>
      <c r="J36" s="16">
        <v>0</v>
      </c>
      <c r="K36" s="16">
        <v>0</v>
      </c>
      <c r="L36" s="16">
        <v>0</v>
      </c>
      <c r="M36" s="16">
        <v>0</v>
      </c>
      <c r="N36" s="15">
        <f>SUM(B36:M36)</f>
        <v>0</v>
      </c>
    </row>
    <row r="37" spans="1:14" s="21" customFormat="1" hidden="1" x14ac:dyDescent="0.2">
      <c r="A37" s="22"/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>
        <f>SUM(B37:M37)</f>
        <v>0</v>
      </c>
    </row>
    <row r="38" spans="1:14" s="10" customFormat="1" hidden="1" x14ac:dyDescent="0.2">
      <c r="A38" s="75"/>
      <c r="B38" s="16"/>
      <c r="C38" s="16"/>
      <c r="D38" s="16"/>
      <c r="E38" s="16"/>
      <c r="F38" s="16"/>
      <c r="G38" s="16"/>
      <c r="H38" s="16"/>
      <c r="I38" s="16"/>
      <c r="J38" s="18"/>
      <c r="K38" s="18"/>
      <c r="L38" s="18"/>
      <c r="M38" s="18"/>
      <c r="N38" s="19">
        <f>SUM(B38:M38)</f>
        <v>0</v>
      </c>
    </row>
    <row r="39" spans="1:14" s="10" customFormat="1" hidden="1" x14ac:dyDescent="0.2">
      <c r="A39" s="75"/>
      <c r="B39" s="16"/>
      <c r="C39" s="16"/>
      <c r="D39" s="16"/>
      <c r="E39" s="16"/>
      <c r="F39" s="16"/>
      <c r="G39" s="16"/>
      <c r="H39" s="16"/>
      <c r="I39" s="16"/>
      <c r="J39" s="18"/>
      <c r="K39" s="18"/>
      <c r="L39" s="18"/>
      <c r="M39" s="18"/>
      <c r="N39" s="15">
        <f>SUM(B39:M39)</f>
        <v>0</v>
      </c>
    </row>
    <row r="40" spans="1:14" s="21" customFormat="1" hidden="1" x14ac:dyDescent="0.2">
      <c r="A40" s="76"/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>
        <v>6</v>
      </c>
    </row>
    <row r="41" spans="1:14" s="21" customFormat="1" hidden="1" x14ac:dyDescent="0.2">
      <c r="A41" s="22"/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>
        <f t="shared" ref="N41:N53" si="2">SUM(B41:M41)</f>
        <v>0</v>
      </c>
    </row>
    <row r="42" spans="1:14" s="10" customFormat="1" hidden="1" x14ac:dyDescent="0.2">
      <c r="A42" s="22"/>
      <c r="B42" s="15"/>
      <c r="C42" s="15"/>
      <c r="D42" s="15"/>
      <c r="E42" s="15"/>
      <c r="F42" s="15"/>
      <c r="G42" s="15"/>
      <c r="H42" s="15"/>
      <c r="I42" s="15"/>
      <c r="J42" s="18"/>
      <c r="K42" s="18"/>
      <c r="L42" s="18"/>
      <c r="M42" s="18"/>
      <c r="N42" s="15">
        <f t="shared" si="2"/>
        <v>0</v>
      </c>
    </row>
    <row r="43" spans="1:14" s="21" customFormat="1" hidden="1" x14ac:dyDescent="0.2">
      <c r="A43" s="22"/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>
        <f t="shared" si="2"/>
        <v>0</v>
      </c>
    </row>
    <row r="44" spans="1:14" s="21" customFormat="1" hidden="1" x14ac:dyDescent="0.2">
      <c r="A44" s="22"/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>
        <f t="shared" si="2"/>
        <v>0</v>
      </c>
    </row>
    <row r="45" spans="1:14" s="10" customFormat="1" hidden="1" x14ac:dyDescent="0.2">
      <c r="A45" s="22"/>
      <c r="B45" s="15"/>
      <c r="C45" s="15"/>
      <c r="D45" s="15"/>
      <c r="E45" s="15"/>
      <c r="F45" s="15"/>
      <c r="G45" s="15"/>
      <c r="H45" s="15"/>
      <c r="I45" s="15"/>
      <c r="J45" s="18"/>
      <c r="K45" s="18"/>
      <c r="L45" s="18"/>
      <c r="M45" s="18"/>
      <c r="N45" s="15">
        <f t="shared" si="2"/>
        <v>0</v>
      </c>
    </row>
    <row r="46" spans="1:14" s="21" customFormat="1" ht="14.25" hidden="1" customHeight="1" x14ac:dyDescent="0.2">
      <c r="A46" s="77"/>
      <c r="B46" s="20"/>
      <c r="C46" s="20"/>
      <c r="D46" s="20"/>
      <c r="E46" s="20"/>
      <c r="F46" s="20"/>
      <c r="G46" s="20"/>
      <c r="H46" s="20"/>
      <c r="I46" s="16"/>
      <c r="J46" s="18"/>
      <c r="K46" s="18"/>
      <c r="L46" s="18"/>
      <c r="M46" s="18"/>
      <c r="N46" s="20">
        <f t="shared" si="2"/>
        <v>0</v>
      </c>
    </row>
    <row r="47" spans="1:14" s="10" customFormat="1" hidden="1" x14ac:dyDescent="0.2">
      <c r="A47" s="22"/>
      <c r="B47" s="16"/>
      <c r="C47" s="16"/>
      <c r="D47" s="16"/>
      <c r="E47" s="16"/>
      <c r="F47" s="16"/>
      <c r="G47" s="16"/>
      <c r="H47" s="16"/>
      <c r="I47" s="16"/>
      <c r="J47" s="18"/>
      <c r="K47" s="18"/>
      <c r="L47" s="18"/>
      <c r="M47" s="18"/>
      <c r="N47" s="15">
        <f t="shared" si="2"/>
        <v>0</v>
      </c>
    </row>
    <row r="48" spans="1:14" s="10" customFormat="1" hidden="1" x14ac:dyDescent="0.2">
      <c r="A48" s="22"/>
      <c r="B48" s="15"/>
      <c r="C48" s="15"/>
      <c r="D48" s="15"/>
      <c r="E48" s="15"/>
      <c r="F48" s="15"/>
      <c r="G48" s="15"/>
      <c r="H48" s="15"/>
      <c r="I48" s="15"/>
      <c r="J48" s="18"/>
      <c r="K48" s="18"/>
      <c r="L48" s="18"/>
      <c r="M48" s="18"/>
      <c r="N48" s="15">
        <f t="shared" si="2"/>
        <v>0</v>
      </c>
    </row>
    <row r="49" spans="1:14" s="10" customFormat="1" hidden="1" x14ac:dyDescent="0.2">
      <c r="A49" s="22"/>
      <c r="B49" s="15"/>
      <c r="C49" s="15"/>
      <c r="D49" s="15"/>
      <c r="E49" s="15"/>
      <c r="F49" s="15"/>
      <c r="G49" s="15"/>
      <c r="H49" s="15"/>
      <c r="I49" s="15"/>
      <c r="J49" s="18"/>
      <c r="K49" s="18"/>
      <c r="L49" s="18"/>
      <c r="M49" s="18"/>
      <c r="N49" s="15">
        <f t="shared" si="2"/>
        <v>0</v>
      </c>
    </row>
    <row r="50" spans="1:14" s="21" customFormat="1" hidden="1" x14ac:dyDescent="0.2">
      <c r="A50" s="22"/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>
        <f t="shared" si="2"/>
        <v>0</v>
      </c>
    </row>
    <row r="51" spans="1:14" s="21" customFormat="1" hidden="1" x14ac:dyDescent="0.2">
      <c r="A51" s="22"/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>
        <f t="shared" si="2"/>
        <v>0</v>
      </c>
    </row>
    <row r="52" spans="1:14" s="10" customFormat="1" hidden="1" x14ac:dyDescent="0.2">
      <c r="A52" s="22"/>
      <c r="B52" s="15"/>
      <c r="C52" s="15"/>
      <c r="D52" s="15"/>
      <c r="E52" s="15"/>
      <c r="F52" s="15"/>
      <c r="G52" s="15"/>
      <c r="H52" s="15"/>
      <c r="I52" s="15"/>
      <c r="J52" s="18"/>
      <c r="K52" s="18"/>
      <c r="L52" s="18"/>
      <c r="M52" s="18"/>
      <c r="N52" s="15">
        <f t="shared" si="2"/>
        <v>0</v>
      </c>
    </row>
    <row r="53" spans="1:14" s="21" customFormat="1" hidden="1" x14ac:dyDescent="0.2">
      <c r="A53" s="22"/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>
        <f t="shared" si="2"/>
        <v>0</v>
      </c>
    </row>
    <row r="54" spans="1:14" s="10" customFormat="1" hidden="1" x14ac:dyDescent="0.2">
      <c r="A54" s="75" t="s">
        <v>1345</v>
      </c>
      <c r="B54" s="16"/>
      <c r="C54" s="16"/>
      <c r="D54" s="16"/>
      <c r="E54" s="16"/>
      <c r="F54" s="16"/>
      <c r="G54" s="16"/>
      <c r="H54" s="16"/>
      <c r="I54" s="16">
        <v>0</v>
      </c>
      <c r="J54" s="16">
        <v>0</v>
      </c>
      <c r="K54" s="16">
        <v>0</v>
      </c>
      <c r="L54" s="16">
        <v>0</v>
      </c>
      <c r="M54" s="16">
        <v>4</v>
      </c>
      <c r="N54" s="15">
        <f>SUM(B54:M54)</f>
        <v>4</v>
      </c>
    </row>
    <row r="55" spans="1:14" s="10" customFormat="1" hidden="1" x14ac:dyDescent="0.2">
      <c r="A55" s="22"/>
      <c r="B55" s="15"/>
      <c r="C55" s="15"/>
      <c r="D55" s="15"/>
      <c r="E55" s="15"/>
      <c r="F55" s="15"/>
      <c r="G55" s="15"/>
      <c r="H55" s="15"/>
      <c r="I55" s="16"/>
      <c r="J55" s="16"/>
      <c r="K55" s="16"/>
      <c r="L55" s="16"/>
      <c r="M55" s="16"/>
      <c r="N55" s="15"/>
    </row>
    <row r="56" spans="1:14" s="10" customFormat="1" hidden="1" x14ac:dyDescent="0.2">
      <c r="A56" s="75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5"/>
    </row>
    <row r="57" spans="1:14" s="10" customFormat="1" hidden="1" x14ac:dyDescent="0.2">
      <c r="A57" s="75" t="s">
        <v>427</v>
      </c>
      <c r="B57" s="16"/>
      <c r="C57" s="16"/>
      <c r="D57" s="16"/>
      <c r="E57" s="16"/>
      <c r="F57" s="16"/>
      <c r="G57" s="16"/>
      <c r="H57" s="16"/>
      <c r="I57" s="16">
        <v>0</v>
      </c>
      <c r="J57" s="16">
        <v>0</v>
      </c>
      <c r="K57" s="16">
        <v>0</v>
      </c>
      <c r="L57" s="16">
        <v>0</v>
      </c>
      <c r="M57" s="16">
        <v>0</v>
      </c>
      <c r="N57" s="15">
        <f>SUM(B57:M57)</f>
        <v>0</v>
      </c>
    </row>
    <row r="58" spans="1:14" hidden="1" x14ac:dyDescent="0.2"/>
    <row r="59" spans="1:14" hidden="1" x14ac:dyDescent="0.2"/>
    <row r="60" spans="1:14" hidden="1" x14ac:dyDescent="0.2"/>
    <row r="61" spans="1:14" hidden="1" x14ac:dyDescent="0.2"/>
  </sheetData>
  <mergeCells count="4">
    <mergeCell ref="A2:C2"/>
    <mergeCell ref="A3:C3"/>
    <mergeCell ref="A4:N4"/>
    <mergeCell ref="A34:N34"/>
  </mergeCells>
  <phoneticPr fontId="3" type="noConversion"/>
  <printOptions horizontalCentered="1" verticalCentered="1"/>
  <pageMargins left="0.19685039370078741" right="0.19685039370078741" top="0.39370078740157483" bottom="0.19685039370078741" header="0.31496062992125984" footer="0.11811023622047245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7"/>
  <sheetViews>
    <sheetView topLeftCell="A2" zoomScaleSheetLayoutView="75" workbookViewId="0">
      <selection activeCell="A2" sqref="A1:IV65536"/>
    </sheetView>
  </sheetViews>
  <sheetFormatPr defaultRowHeight="12.75" x14ac:dyDescent="0.2"/>
  <cols>
    <col min="1" max="1" width="27.140625" style="78" customWidth="1"/>
    <col min="2" max="13" width="8.5703125" style="10" customWidth="1"/>
    <col min="14" max="14" width="9.85546875" style="10" customWidth="1"/>
  </cols>
  <sheetData>
    <row r="1" spans="1:14" hidden="1" x14ac:dyDescent="0.2">
      <c r="A1" s="1"/>
    </row>
    <row r="2" spans="1:14" ht="17.25" customHeight="1" x14ac:dyDescent="0.2">
      <c r="A2" s="292" t="s">
        <v>382</v>
      </c>
      <c r="B2" s="292"/>
      <c r="C2" s="292"/>
    </row>
    <row r="3" spans="1:14" ht="26.25" customHeight="1" x14ac:dyDescent="0.2">
      <c r="A3" s="293" t="s">
        <v>400</v>
      </c>
      <c r="B3" s="292"/>
      <c r="C3" s="292"/>
    </row>
    <row r="4" spans="1:14" ht="36.75" customHeight="1" x14ac:dyDescent="0.3">
      <c r="A4" s="296" t="s">
        <v>1344</v>
      </c>
      <c r="B4" s="291"/>
      <c r="C4" s="291"/>
      <c r="D4" s="291"/>
      <c r="E4" s="291"/>
      <c r="F4" s="291"/>
      <c r="G4" s="291"/>
      <c r="H4" s="291"/>
      <c r="I4" s="291"/>
      <c r="J4" s="291"/>
      <c r="K4" s="291"/>
      <c r="L4" s="291"/>
      <c r="M4" s="291"/>
      <c r="N4" s="291"/>
    </row>
    <row r="5" spans="1:14" s="8" customFormat="1" ht="39" customHeight="1" x14ac:dyDescent="0.2">
      <c r="A5" s="5" t="s">
        <v>396</v>
      </c>
      <c r="B5" s="71" t="s">
        <v>384</v>
      </c>
      <c r="C5" s="71" t="s">
        <v>385</v>
      </c>
      <c r="D5" s="71" t="s">
        <v>386</v>
      </c>
      <c r="E5" s="71" t="s">
        <v>387</v>
      </c>
      <c r="F5" s="71" t="s">
        <v>388</v>
      </c>
      <c r="G5" s="71" t="s">
        <v>389</v>
      </c>
      <c r="H5" s="71" t="s">
        <v>390</v>
      </c>
      <c r="I5" s="71" t="s">
        <v>391</v>
      </c>
      <c r="J5" s="71" t="s">
        <v>392</v>
      </c>
      <c r="K5" s="71" t="s">
        <v>393</v>
      </c>
      <c r="L5" s="71" t="s">
        <v>394</v>
      </c>
      <c r="M5" s="71" t="s">
        <v>395</v>
      </c>
      <c r="N5" s="11" t="s">
        <v>398</v>
      </c>
    </row>
    <row r="6" spans="1:14" s="24" customFormat="1" x14ac:dyDescent="0.2">
      <c r="A6" s="12" t="s">
        <v>402</v>
      </c>
      <c r="B6" s="18">
        <v>0</v>
      </c>
      <c r="C6" s="18">
        <v>0</v>
      </c>
      <c r="D6" s="18">
        <v>0</v>
      </c>
      <c r="E6" s="18">
        <v>0</v>
      </c>
      <c r="F6" s="18">
        <v>0</v>
      </c>
      <c r="G6" s="18">
        <v>0</v>
      </c>
      <c r="H6" s="16">
        <v>1</v>
      </c>
      <c r="I6" s="16">
        <v>1</v>
      </c>
      <c r="J6" s="23"/>
      <c r="K6" s="23"/>
      <c r="L6" s="23"/>
      <c r="M6" s="23"/>
      <c r="N6" s="19">
        <f>SUM(B6:M6)</f>
        <v>2</v>
      </c>
    </row>
    <row r="7" spans="1:14" s="21" customFormat="1" x14ac:dyDescent="0.2">
      <c r="A7" s="12" t="s">
        <v>403</v>
      </c>
      <c r="B7" s="18">
        <v>0</v>
      </c>
      <c r="C7" s="18">
        <v>0</v>
      </c>
      <c r="D7" s="18">
        <v>0</v>
      </c>
      <c r="E7" s="18">
        <v>0</v>
      </c>
      <c r="F7" s="18">
        <v>0</v>
      </c>
      <c r="G7" s="18">
        <v>0</v>
      </c>
      <c r="H7" s="18">
        <v>0</v>
      </c>
      <c r="I7" s="18">
        <v>0</v>
      </c>
      <c r="J7" s="18"/>
      <c r="K7" s="18"/>
      <c r="L7" s="18"/>
      <c r="M7" s="18"/>
      <c r="N7" s="18">
        <f t="shared" ref="N7:N31" si="0">SUM(B7:M7)</f>
        <v>0</v>
      </c>
    </row>
    <row r="8" spans="1:14" s="24" customFormat="1" x14ac:dyDescent="0.2">
      <c r="A8" s="12" t="s">
        <v>404</v>
      </c>
      <c r="B8" s="18">
        <v>0</v>
      </c>
      <c r="C8" s="18">
        <f>-F8</f>
        <v>0</v>
      </c>
      <c r="D8" s="18">
        <v>0</v>
      </c>
      <c r="E8" s="18">
        <v>0</v>
      </c>
      <c r="F8" s="18">
        <v>0</v>
      </c>
      <c r="G8" s="18">
        <v>0</v>
      </c>
      <c r="H8" s="18">
        <v>0</v>
      </c>
      <c r="I8" s="18">
        <v>0</v>
      </c>
      <c r="J8" s="18"/>
      <c r="K8" s="18"/>
      <c r="L8" s="18"/>
      <c r="M8" s="18"/>
      <c r="N8" s="18">
        <f>SUM(B8:M8)</f>
        <v>0</v>
      </c>
    </row>
    <row r="9" spans="1:14" s="24" customFormat="1" x14ac:dyDescent="0.2">
      <c r="A9" s="12" t="s">
        <v>405</v>
      </c>
      <c r="B9" s="18">
        <v>0</v>
      </c>
      <c r="C9" s="18">
        <v>0</v>
      </c>
      <c r="D9" s="18">
        <v>0</v>
      </c>
      <c r="E9" s="18">
        <v>0</v>
      </c>
      <c r="F9" s="18">
        <v>0</v>
      </c>
      <c r="G9" s="18">
        <v>0</v>
      </c>
      <c r="H9" s="18">
        <v>0</v>
      </c>
      <c r="I9" s="18">
        <v>0</v>
      </c>
      <c r="J9" s="18"/>
      <c r="K9" s="18"/>
      <c r="L9" s="18"/>
      <c r="M9" s="18"/>
      <c r="N9" s="18">
        <f>SUM(B9:M9)</f>
        <v>0</v>
      </c>
    </row>
    <row r="10" spans="1:14" s="21" customFormat="1" x14ac:dyDescent="0.2">
      <c r="A10" s="12" t="s">
        <v>406</v>
      </c>
      <c r="B10" s="18">
        <v>0</v>
      </c>
      <c r="C10" s="16">
        <v>1</v>
      </c>
      <c r="D10" s="16">
        <v>3</v>
      </c>
      <c r="E10" s="16">
        <v>1</v>
      </c>
      <c r="F10" s="18">
        <v>0</v>
      </c>
      <c r="G10" s="16">
        <v>1</v>
      </c>
      <c r="H10" s="18">
        <v>0</v>
      </c>
      <c r="I10" s="18">
        <v>0</v>
      </c>
      <c r="J10" s="18"/>
      <c r="K10" s="18"/>
      <c r="L10" s="18"/>
      <c r="M10" s="18"/>
      <c r="N10" s="19">
        <v>6</v>
      </c>
    </row>
    <row r="11" spans="1:14" s="21" customFormat="1" x14ac:dyDescent="0.2">
      <c r="A11" s="12" t="s">
        <v>407</v>
      </c>
      <c r="B11" s="18">
        <v>0</v>
      </c>
      <c r="C11" s="18">
        <v>0</v>
      </c>
      <c r="D11" s="18">
        <v>0</v>
      </c>
      <c r="E11" s="18">
        <v>0</v>
      </c>
      <c r="F11" s="18">
        <v>0</v>
      </c>
      <c r="G11" s="18">
        <v>0</v>
      </c>
      <c r="H11" s="18">
        <v>0</v>
      </c>
      <c r="I11" s="18">
        <v>0</v>
      </c>
      <c r="J11" s="18"/>
      <c r="K11" s="18"/>
      <c r="L11" s="18"/>
      <c r="M11" s="18"/>
      <c r="N11" s="18">
        <f t="shared" si="0"/>
        <v>0</v>
      </c>
    </row>
    <row r="12" spans="1:14" s="21" customFormat="1" x14ac:dyDescent="0.2">
      <c r="A12" s="12" t="s">
        <v>408</v>
      </c>
      <c r="B12" s="18">
        <v>0</v>
      </c>
      <c r="C12" s="18">
        <v>0</v>
      </c>
      <c r="D12" s="18">
        <v>0</v>
      </c>
      <c r="E12" s="18">
        <v>0</v>
      </c>
      <c r="F12" s="18">
        <v>0</v>
      </c>
      <c r="G12" s="18">
        <v>0</v>
      </c>
      <c r="H12" s="18">
        <v>0</v>
      </c>
      <c r="I12" s="18">
        <v>0</v>
      </c>
      <c r="J12" s="18"/>
      <c r="K12" s="18"/>
      <c r="L12" s="18"/>
      <c r="M12" s="18"/>
      <c r="N12" s="18">
        <f t="shared" si="0"/>
        <v>0</v>
      </c>
    </row>
    <row r="13" spans="1:14" s="21" customFormat="1" x14ac:dyDescent="0.2">
      <c r="A13" s="12" t="s">
        <v>409</v>
      </c>
      <c r="B13" s="18">
        <v>0</v>
      </c>
      <c r="C13" s="18">
        <v>0</v>
      </c>
      <c r="D13" s="18">
        <v>0</v>
      </c>
      <c r="E13" s="16">
        <v>1</v>
      </c>
      <c r="F13" s="18">
        <v>0</v>
      </c>
      <c r="G13" s="18">
        <v>0</v>
      </c>
      <c r="H13" s="18">
        <v>0</v>
      </c>
      <c r="I13" s="18">
        <v>0</v>
      </c>
      <c r="J13" s="18"/>
      <c r="K13" s="18"/>
      <c r="L13" s="18"/>
      <c r="M13" s="18"/>
      <c r="N13" s="19">
        <f t="shared" si="0"/>
        <v>1</v>
      </c>
    </row>
    <row r="14" spans="1:14" s="21" customFormat="1" x14ac:dyDescent="0.2">
      <c r="A14" s="12" t="s">
        <v>410</v>
      </c>
      <c r="B14" s="18">
        <v>0</v>
      </c>
      <c r="C14" s="18">
        <v>0</v>
      </c>
      <c r="D14" s="18">
        <v>0</v>
      </c>
      <c r="E14" s="18">
        <v>0</v>
      </c>
      <c r="F14" s="18">
        <v>0</v>
      </c>
      <c r="G14" s="18">
        <v>0</v>
      </c>
      <c r="H14" s="18">
        <v>0</v>
      </c>
      <c r="I14" s="18">
        <v>0</v>
      </c>
      <c r="J14" s="18"/>
      <c r="K14" s="18"/>
      <c r="L14" s="18"/>
      <c r="M14" s="18"/>
      <c r="N14" s="18">
        <f t="shared" si="0"/>
        <v>0</v>
      </c>
    </row>
    <row r="15" spans="1:14" s="21" customFormat="1" x14ac:dyDescent="0.2">
      <c r="A15" s="12" t="s">
        <v>411</v>
      </c>
      <c r="B15" s="18">
        <v>0</v>
      </c>
      <c r="C15" s="16">
        <v>3</v>
      </c>
      <c r="D15" s="16">
        <v>2</v>
      </c>
      <c r="E15" s="18">
        <v>0</v>
      </c>
      <c r="F15" s="18">
        <v>0</v>
      </c>
      <c r="G15" s="16">
        <v>1</v>
      </c>
      <c r="H15" s="18">
        <v>0</v>
      </c>
      <c r="I15" s="18">
        <v>0</v>
      </c>
      <c r="J15" s="18"/>
      <c r="K15" s="18"/>
      <c r="L15" s="18"/>
      <c r="M15" s="18"/>
      <c r="N15" s="19">
        <f t="shared" si="0"/>
        <v>6</v>
      </c>
    </row>
    <row r="16" spans="1:14" s="21" customFormat="1" ht="14.25" customHeight="1" x14ac:dyDescent="0.2">
      <c r="A16" s="12" t="s">
        <v>412</v>
      </c>
      <c r="B16" s="25">
        <v>0</v>
      </c>
      <c r="C16" s="25">
        <v>0</v>
      </c>
      <c r="D16" s="25">
        <v>0</v>
      </c>
      <c r="E16" s="25">
        <v>0</v>
      </c>
      <c r="F16" s="25">
        <v>0</v>
      </c>
      <c r="G16" s="25">
        <v>0</v>
      </c>
      <c r="H16" s="25">
        <v>0</v>
      </c>
      <c r="I16" s="18">
        <v>0</v>
      </c>
      <c r="J16" s="18"/>
      <c r="K16" s="18"/>
      <c r="L16" s="18"/>
      <c r="M16" s="18"/>
      <c r="N16" s="25">
        <f>SUM(B16:M16)</f>
        <v>0</v>
      </c>
    </row>
    <row r="17" spans="1:14" s="21" customFormat="1" x14ac:dyDescent="0.2">
      <c r="A17" s="12" t="s">
        <v>413</v>
      </c>
      <c r="B17" s="16">
        <v>1</v>
      </c>
      <c r="C17" s="18">
        <v>0</v>
      </c>
      <c r="D17" s="18">
        <v>0</v>
      </c>
      <c r="E17" s="18">
        <v>0</v>
      </c>
      <c r="F17" s="18">
        <v>0</v>
      </c>
      <c r="G17" s="18">
        <v>0</v>
      </c>
      <c r="H17" s="18">
        <v>0</v>
      </c>
      <c r="I17" s="18">
        <v>0</v>
      </c>
      <c r="J17" s="18"/>
      <c r="K17" s="18"/>
      <c r="L17" s="18"/>
      <c r="M17" s="18"/>
      <c r="N17" s="19">
        <f>SUM(B17:M17)</f>
        <v>1</v>
      </c>
    </row>
    <row r="18" spans="1:14" s="21" customFormat="1" x14ac:dyDescent="0.2">
      <c r="A18" s="12" t="s">
        <v>414</v>
      </c>
      <c r="B18" s="18">
        <v>0</v>
      </c>
      <c r="C18" s="18">
        <v>0</v>
      </c>
      <c r="D18" s="18">
        <v>0</v>
      </c>
      <c r="E18" s="18">
        <v>0</v>
      </c>
      <c r="F18" s="18">
        <v>0</v>
      </c>
      <c r="G18" s="18">
        <v>0</v>
      </c>
      <c r="H18" s="18">
        <v>0</v>
      </c>
      <c r="I18" s="18">
        <v>0</v>
      </c>
      <c r="J18" s="18"/>
      <c r="K18" s="18"/>
      <c r="L18" s="18"/>
      <c r="M18" s="18"/>
      <c r="N18" s="19">
        <f t="shared" si="0"/>
        <v>0</v>
      </c>
    </row>
    <row r="19" spans="1:14" s="21" customFormat="1" x14ac:dyDescent="0.2">
      <c r="A19" s="12" t="s">
        <v>415</v>
      </c>
      <c r="B19" s="18">
        <v>0</v>
      </c>
      <c r="C19" s="18">
        <v>0</v>
      </c>
      <c r="D19" s="18">
        <v>0</v>
      </c>
      <c r="E19" s="18">
        <v>0</v>
      </c>
      <c r="F19" s="18">
        <v>0</v>
      </c>
      <c r="G19" s="18">
        <v>0</v>
      </c>
      <c r="H19" s="18">
        <v>0</v>
      </c>
      <c r="I19" s="18">
        <v>0</v>
      </c>
      <c r="J19" s="18"/>
      <c r="K19" s="18"/>
      <c r="L19" s="18"/>
      <c r="M19" s="18"/>
      <c r="N19" s="18">
        <f t="shared" si="0"/>
        <v>0</v>
      </c>
    </row>
    <row r="20" spans="1:14" s="21" customFormat="1" x14ac:dyDescent="0.2">
      <c r="A20" s="12" t="s">
        <v>416</v>
      </c>
      <c r="B20" s="18">
        <v>0</v>
      </c>
      <c r="C20" s="18">
        <v>0</v>
      </c>
      <c r="D20" s="18">
        <v>0</v>
      </c>
      <c r="E20" s="16">
        <v>1</v>
      </c>
      <c r="F20" s="18">
        <v>0</v>
      </c>
      <c r="G20" s="18">
        <v>0</v>
      </c>
      <c r="H20" s="18">
        <v>0</v>
      </c>
      <c r="I20" s="18">
        <v>0</v>
      </c>
      <c r="J20" s="18"/>
      <c r="K20" s="18"/>
      <c r="L20" s="18"/>
      <c r="M20" s="18"/>
      <c r="N20" s="19">
        <f t="shared" si="0"/>
        <v>1</v>
      </c>
    </row>
    <row r="21" spans="1:14" s="21" customFormat="1" x14ac:dyDescent="0.2">
      <c r="A21" s="12" t="s">
        <v>417</v>
      </c>
      <c r="B21" s="18">
        <v>0</v>
      </c>
      <c r="C21" s="18">
        <v>0</v>
      </c>
      <c r="D21" s="18">
        <v>0</v>
      </c>
      <c r="E21" s="18">
        <v>0</v>
      </c>
      <c r="F21" s="18">
        <v>0</v>
      </c>
      <c r="G21" s="18">
        <v>0</v>
      </c>
      <c r="H21" s="18">
        <v>0</v>
      </c>
      <c r="I21" s="18">
        <v>0</v>
      </c>
      <c r="J21" s="18"/>
      <c r="K21" s="18"/>
      <c r="L21" s="18"/>
      <c r="M21" s="18"/>
      <c r="N21" s="18">
        <f t="shared" si="0"/>
        <v>0</v>
      </c>
    </row>
    <row r="22" spans="1:14" s="21" customFormat="1" x14ac:dyDescent="0.2">
      <c r="A22" s="12" t="s">
        <v>418</v>
      </c>
      <c r="B22" s="18">
        <v>0</v>
      </c>
      <c r="C22" s="18">
        <v>0</v>
      </c>
      <c r="D22" s="18">
        <v>0</v>
      </c>
      <c r="E22" s="18">
        <v>0</v>
      </c>
      <c r="F22" s="18">
        <v>0</v>
      </c>
      <c r="G22" s="18">
        <v>0</v>
      </c>
      <c r="H22" s="18">
        <v>0</v>
      </c>
      <c r="I22" s="18">
        <v>0</v>
      </c>
      <c r="J22" s="18"/>
      <c r="K22" s="18"/>
      <c r="L22" s="18"/>
      <c r="M22" s="18"/>
      <c r="N22" s="18">
        <f t="shared" si="0"/>
        <v>0</v>
      </c>
    </row>
    <row r="23" spans="1:14" s="21" customFormat="1" x14ac:dyDescent="0.2">
      <c r="A23" s="12" t="s">
        <v>419</v>
      </c>
      <c r="B23" s="18">
        <v>0</v>
      </c>
      <c r="C23" s="18">
        <v>0</v>
      </c>
      <c r="D23" s="18">
        <v>0</v>
      </c>
      <c r="E23" s="18">
        <v>0</v>
      </c>
      <c r="F23" s="18">
        <v>0</v>
      </c>
      <c r="G23" s="18">
        <v>0</v>
      </c>
      <c r="H23" s="18">
        <v>0</v>
      </c>
      <c r="I23" s="18">
        <v>0</v>
      </c>
      <c r="J23" s="18"/>
      <c r="K23" s="18"/>
      <c r="L23" s="18"/>
      <c r="M23" s="18"/>
      <c r="N23" s="18">
        <f t="shared" si="0"/>
        <v>0</v>
      </c>
    </row>
    <row r="24" spans="1:14" s="24" customFormat="1" x14ac:dyDescent="0.2">
      <c r="A24" s="12" t="s">
        <v>420</v>
      </c>
      <c r="B24" s="18">
        <v>0</v>
      </c>
      <c r="C24" s="18">
        <v>0</v>
      </c>
      <c r="D24" s="18">
        <v>0</v>
      </c>
      <c r="E24" s="18">
        <v>0</v>
      </c>
      <c r="F24" s="18">
        <v>0</v>
      </c>
      <c r="G24" s="18">
        <v>0</v>
      </c>
      <c r="H24" s="18">
        <v>0</v>
      </c>
      <c r="I24" s="18">
        <v>0</v>
      </c>
      <c r="J24" s="23"/>
      <c r="K24" s="23"/>
      <c r="L24" s="23"/>
      <c r="M24" s="23"/>
      <c r="N24" s="18">
        <f>SUM(B24:M24)</f>
        <v>0</v>
      </c>
    </row>
    <row r="25" spans="1:14" s="21" customFormat="1" x14ac:dyDescent="0.2">
      <c r="A25" s="12" t="s">
        <v>421</v>
      </c>
      <c r="B25" s="18">
        <v>0</v>
      </c>
      <c r="C25" s="18">
        <v>0</v>
      </c>
      <c r="D25" s="18">
        <v>0</v>
      </c>
      <c r="E25" s="16">
        <v>1</v>
      </c>
      <c r="F25" s="18">
        <v>0</v>
      </c>
      <c r="G25" s="18">
        <v>0</v>
      </c>
      <c r="H25" s="18">
        <v>0</v>
      </c>
      <c r="I25" s="18">
        <v>0</v>
      </c>
      <c r="J25" s="18"/>
      <c r="K25" s="18"/>
      <c r="L25" s="18"/>
      <c r="M25" s="18"/>
      <c r="N25" s="19">
        <f t="shared" si="0"/>
        <v>1</v>
      </c>
    </row>
    <row r="26" spans="1:14" s="24" customFormat="1" x14ac:dyDescent="0.2">
      <c r="A26" s="12" t="s">
        <v>422</v>
      </c>
      <c r="B26" s="18">
        <v>0</v>
      </c>
      <c r="C26" s="18">
        <v>0</v>
      </c>
      <c r="D26" s="16">
        <v>1</v>
      </c>
      <c r="E26" s="18">
        <v>0</v>
      </c>
      <c r="F26" s="18">
        <v>0</v>
      </c>
      <c r="G26" s="18">
        <v>0</v>
      </c>
      <c r="H26" s="18">
        <v>0</v>
      </c>
      <c r="I26" s="18">
        <v>0</v>
      </c>
      <c r="J26" s="18"/>
      <c r="K26" s="18"/>
      <c r="L26" s="18"/>
      <c r="M26" s="18"/>
      <c r="N26" s="19">
        <f>SUM(B26:M26)</f>
        <v>1</v>
      </c>
    </row>
    <row r="27" spans="1:14" s="24" customFormat="1" x14ac:dyDescent="0.2">
      <c r="A27" s="12" t="s">
        <v>423</v>
      </c>
      <c r="B27" s="18">
        <v>0</v>
      </c>
      <c r="C27" s="18">
        <v>0</v>
      </c>
      <c r="D27" s="16">
        <v>1</v>
      </c>
      <c r="E27" s="18">
        <v>0</v>
      </c>
      <c r="F27" s="18">
        <v>0</v>
      </c>
      <c r="G27" s="16">
        <v>1</v>
      </c>
      <c r="H27" s="18">
        <v>0</v>
      </c>
      <c r="I27" s="18">
        <v>0</v>
      </c>
      <c r="J27" s="18"/>
      <c r="K27" s="18"/>
      <c r="L27" s="18"/>
      <c r="M27" s="18"/>
      <c r="N27" s="19">
        <f>SUM(B27:M27)</f>
        <v>2</v>
      </c>
    </row>
    <row r="28" spans="1:14" s="17" customFormat="1" x14ac:dyDescent="0.2">
      <c r="A28" s="12" t="s">
        <v>424</v>
      </c>
      <c r="B28" s="18">
        <v>0</v>
      </c>
      <c r="C28" s="18">
        <v>0</v>
      </c>
      <c r="D28" s="18">
        <v>0</v>
      </c>
      <c r="E28" s="18">
        <v>0</v>
      </c>
      <c r="F28" s="18">
        <v>0</v>
      </c>
      <c r="G28" s="18">
        <v>0</v>
      </c>
      <c r="H28" s="18">
        <v>0</v>
      </c>
      <c r="I28" s="18">
        <v>0</v>
      </c>
      <c r="J28" s="18"/>
      <c r="K28" s="18"/>
      <c r="L28" s="18"/>
      <c r="M28" s="18"/>
      <c r="N28" s="18">
        <f t="shared" si="0"/>
        <v>0</v>
      </c>
    </row>
    <row r="29" spans="1:14" s="17" customFormat="1" x14ac:dyDescent="0.2">
      <c r="A29" s="72" t="s">
        <v>425</v>
      </c>
      <c r="B29" s="18">
        <v>0</v>
      </c>
      <c r="C29" s="18">
        <v>0</v>
      </c>
      <c r="D29" s="18">
        <v>0</v>
      </c>
      <c r="E29" s="18">
        <v>0</v>
      </c>
      <c r="F29" s="18">
        <v>0</v>
      </c>
      <c r="G29" s="18">
        <v>0</v>
      </c>
      <c r="H29" s="18">
        <v>0</v>
      </c>
      <c r="I29" s="18">
        <v>0</v>
      </c>
      <c r="J29" s="18"/>
      <c r="K29" s="18"/>
      <c r="L29" s="18"/>
      <c r="M29" s="18"/>
      <c r="N29" s="18">
        <f t="shared" si="0"/>
        <v>0</v>
      </c>
    </row>
    <row r="30" spans="1:14" s="17" customFormat="1" x14ac:dyDescent="0.2">
      <c r="A30" s="12" t="s">
        <v>426</v>
      </c>
      <c r="B30" s="18">
        <v>0</v>
      </c>
      <c r="C30" s="18">
        <v>0</v>
      </c>
      <c r="D30" s="18">
        <v>0</v>
      </c>
      <c r="E30" s="16">
        <v>1</v>
      </c>
      <c r="F30" s="18">
        <v>0</v>
      </c>
      <c r="G30" s="18">
        <v>0</v>
      </c>
      <c r="H30" s="18">
        <v>0</v>
      </c>
      <c r="I30" s="18">
        <v>0</v>
      </c>
      <c r="J30" s="18"/>
      <c r="K30" s="18"/>
      <c r="L30" s="18"/>
      <c r="M30" s="18"/>
      <c r="N30" s="19">
        <f t="shared" si="0"/>
        <v>1</v>
      </c>
    </row>
    <row r="31" spans="1:14" s="17" customFormat="1" x14ac:dyDescent="0.2">
      <c r="A31" s="12" t="s">
        <v>383</v>
      </c>
      <c r="B31" s="18">
        <v>0</v>
      </c>
      <c r="C31" s="18">
        <v>0</v>
      </c>
      <c r="D31" s="18">
        <v>0</v>
      </c>
      <c r="E31" s="18">
        <v>0</v>
      </c>
      <c r="F31" s="18">
        <v>0</v>
      </c>
      <c r="G31" s="18">
        <v>0</v>
      </c>
      <c r="H31" s="18">
        <v>0</v>
      </c>
      <c r="I31" s="18">
        <v>0</v>
      </c>
      <c r="J31" s="18"/>
      <c r="K31" s="18"/>
      <c r="L31" s="18"/>
      <c r="M31" s="18"/>
      <c r="N31" s="18">
        <f t="shared" si="0"/>
        <v>0</v>
      </c>
    </row>
    <row r="32" spans="1:14" ht="25.5" x14ac:dyDescent="0.2">
      <c r="A32" s="73" t="s">
        <v>397</v>
      </c>
      <c r="B32" s="26">
        <f>SUM(B6:B31)</f>
        <v>1</v>
      </c>
      <c r="C32" s="26">
        <f t="shared" ref="C32:N32" si="1">SUM(C6:C31)</f>
        <v>4</v>
      </c>
      <c r="D32" s="26">
        <f t="shared" si="1"/>
        <v>7</v>
      </c>
      <c r="E32" s="26">
        <f t="shared" si="1"/>
        <v>5</v>
      </c>
      <c r="F32" s="26">
        <f t="shared" si="1"/>
        <v>0</v>
      </c>
      <c r="G32" s="26">
        <f t="shared" si="1"/>
        <v>3</v>
      </c>
      <c r="H32" s="26">
        <f t="shared" si="1"/>
        <v>1</v>
      </c>
      <c r="I32" s="26">
        <f t="shared" si="1"/>
        <v>1</v>
      </c>
      <c r="J32" s="26">
        <f t="shared" si="1"/>
        <v>0</v>
      </c>
      <c r="K32" s="26">
        <f t="shared" si="1"/>
        <v>0</v>
      </c>
      <c r="L32" s="26">
        <f t="shared" si="1"/>
        <v>0</v>
      </c>
      <c r="M32" s="26">
        <f t="shared" si="1"/>
        <v>0</v>
      </c>
      <c r="N32" s="26">
        <f t="shared" si="1"/>
        <v>22</v>
      </c>
    </row>
    <row r="34" spans="1:14" ht="117" customHeight="1" x14ac:dyDescent="0.3">
      <c r="A34" s="296" t="s">
        <v>1347</v>
      </c>
      <c r="B34" s="291"/>
      <c r="C34" s="291"/>
      <c r="D34" s="291"/>
      <c r="E34" s="291"/>
      <c r="F34" s="291"/>
      <c r="G34" s="291"/>
      <c r="H34" s="291"/>
      <c r="I34" s="291"/>
      <c r="J34" s="291"/>
      <c r="K34" s="291"/>
      <c r="L34" s="291"/>
      <c r="M34" s="291"/>
      <c r="N34" s="291"/>
    </row>
    <row r="35" spans="1:14" s="8" customFormat="1" ht="39" customHeight="1" x14ac:dyDescent="0.2">
      <c r="A35" s="74" t="s">
        <v>1346</v>
      </c>
      <c r="B35" s="6" t="s">
        <v>384</v>
      </c>
      <c r="C35" s="6" t="s">
        <v>385</v>
      </c>
      <c r="D35" s="6" t="s">
        <v>386</v>
      </c>
      <c r="E35" s="6" t="s">
        <v>387</v>
      </c>
      <c r="F35" s="6" t="s">
        <v>388</v>
      </c>
      <c r="G35" s="6" t="s">
        <v>389</v>
      </c>
      <c r="H35" s="6" t="s">
        <v>390</v>
      </c>
      <c r="I35" s="6" t="s">
        <v>391</v>
      </c>
      <c r="J35" s="6" t="s">
        <v>392</v>
      </c>
      <c r="K35" s="6" t="s">
        <v>393</v>
      </c>
      <c r="L35" s="6" t="s">
        <v>394</v>
      </c>
      <c r="M35" s="6" t="s">
        <v>395</v>
      </c>
      <c r="N35" s="11" t="s">
        <v>398</v>
      </c>
    </row>
    <row r="36" spans="1:14" s="10" customFormat="1" x14ac:dyDescent="0.2">
      <c r="A36" s="75" t="s">
        <v>1343</v>
      </c>
      <c r="B36" s="16"/>
      <c r="C36" s="16"/>
      <c r="D36" s="16"/>
      <c r="E36" s="16"/>
      <c r="F36" s="16"/>
      <c r="G36" s="16"/>
      <c r="H36" s="16"/>
      <c r="I36" s="16">
        <v>0</v>
      </c>
      <c r="J36" s="16">
        <v>0</v>
      </c>
      <c r="K36" s="16">
        <v>0</v>
      </c>
      <c r="L36" s="16">
        <v>0</v>
      </c>
      <c r="M36" s="16">
        <v>0</v>
      </c>
      <c r="N36" s="15">
        <f>SUM(B36:M36)</f>
        <v>0</v>
      </c>
    </row>
    <row r="37" spans="1:14" s="21" customFormat="1" hidden="1" x14ac:dyDescent="0.2">
      <c r="A37" s="22"/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>
        <f>SUM(B37:M37)</f>
        <v>0</v>
      </c>
    </row>
    <row r="38" spans="1:14" s="10" customFormat="1" hidden="1" x14ac:dyDescent="0.2">
      <c r="A38" s="75"/>
      <c r="B38" s="16"/>
      <c r="C38" s="16"/>
      <c r="D38" s="16"/>
      <c r="E38" s="16"/>
      <c r="F38" s="16"/>
      <c r="G38" s="16"/>
      <c r="H38" s="16"/>
      <c r="I38" s="16"/>
      <c r="J38" s="18"/>
      <c r="K38" s="18"/>
      <c r="L38" s="18"/>
      <c r="M38" s="18"/>
      <c r="N38" s="19">
        <f>SUM(B38:M38)</f>
        <v>0</v>
      </c>
    </row>
    <row r="39" spans="1:14" s="10" customFormat="1" hidden="1" x14ac:dyDescent="0.2">
      <c r="A39" s="75"/>
      <c r="B39" s="16"/>
      <c r="C39" s="16"/>
      <c r="D39" s="16"/>
      <c r="E39" s="16"/>
      <c r="F39" s="16"/>
      <c r="G39" s="16"/>
      <c r="H39" s="16"/>
      <c r="I39" s="16"/>
      <c r="J39" s="18"/>
      <c r="K39" s="18"/>
      <c r="L39" s="18"/>
      <c r="M39" s="18"/>
      <c r="N39" s="15">
        <f>SUM(B39:M39)</f>
        <v>0</v>
      </c>
    </row>
    <row r="40" spans="1:14" s="21" customFormat="1" hidden="1" x14ac:dyDescent="0.2">
      <c r="A40" s="76"/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>
        <v>6</v>
      </c>
    </row>
    <row r="41" spans="1:14" s="21" customFormat="1" hidden="1" x14ac:dyDescent="0.2">
      <c r="A41" s="22"/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>
        <f t="shared" ref="N41:N47" si="2">SUM(B41:M41)</f>
        <v>0</v>
      </c>
    </row>
    <row r="42" spans="1:14" s="10" customFormat="1" hidden="1" x14ac:dyDescent="0.2">
      <c r="A42" s="22"/>
      <c r="B42" s="15"/>
      <c r="C42" s="15"/>
      <c r="D42" s="15"/>
      <c r="E42" s="15"/>
      <c r="F42" s="15"/>
      <c r="G42" s="15"/>
      <c r="H42" s="15"/>
      <c r="I42" s="15"/>
      <c r="J42" s="18"/>
      <c r="K42" s="18"/>
      <c r="L42" s="18"/>
      <c r="M42" s="18"/>
      <c r="N42" s="15">
        <f t="shared" si="2"/>
        <v>0</v>
      </c>
    </row>
    <row r="43" spans="1:14" s="21" customFormat="1" hidden="1" x14ac:dyDescent="0.2">
      <c r="A43" s="22"/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>
        <f t="shared" si="2"/>
        <v>0</v>
      </c>
    </row>
    <row r="44" spans="1:14" s="21" customFormat="1" hidden="1" x14ac:dyDescent="0.2">
      <c r="A44" s="22"/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>
        <f t="shared" si="2"/>
        <v>0</v>
      </c>
    </row>
    <row r="45" spans="1:14" s="10" customFormat="1" hidden="1" x14ac:dyDescent="0.2">
      <c r="A45" s="22"/>
      <c r="B45" s="15"/>
      <c r="C45" s="15"/>
      <c r="D45" s="15"/>
      <c r="E45" s="15"/>
      <c r="F45" s="15"/>
      <c r="G45" s="15"/>
      <c r="H45" s="15"/>
      <c r="I45" s="15"/>
      <c r="J45" s="18"/>
      <c r="K45" s="18"/>
      <c r="L45" s="18"/>
      <c r="M45" s="18"/>
      <c r="N45" s="15">
        <f t="shared" si="2"/>
        <v>0</v>
      </c>
    </row>
    <row r="46" spans="1:14" s="21" customFormat="1" ht="14.25" hidden="1" customHeight="1" x14ac:dyDescent="0.2">
      <c r="A46" s="77"/>
      <c r="B46" s="20"/>
      <c r="C46" s="20"/>
      <c r="D46" s="20"/>
      <c r="E46" s="20"/>
      <c r="F46" s="20"/>
      <c r="G46" s="20"/>
      <c r="H46" s="20"/>
      <c r="I46" s="16"/>
      <c r="J46" s="18"/>
      <c r="K46" s="18"/>
      <c r="L46" s="18"/>
      <c r="M46" s="18"/>
      <c r="N46" s="20">
        <f t="shared" si="2"/>
        <v>0</v>
      </c>
    </row>
    <row r="47" spans="1:14" s="10" customFormat="1" hidden="1" x14ac:dyDescent="0.2">
      <c r="A47" s="22"/>
      <c r="B47" s="16"/>
      <c r="C47" s="16"/>
      <c r="D47" s="16"/>
      <c r="E47" s="16"/>
      <c r="F47" s="16"/>
      <c r="G47" s="16"/>
      <c r="H47" s="16"/>
      <c r="I47" s="16"/>
      <c r="J47" s="18"/>
      <c r="K47" s="18"/>
      <c r="L47" s="18"/>
      <c r="M47" s="18"/>
      <c r="N47" s="15">
        <f t="shared" si="2"/>
        <v>0</v>
      </c>
    </row>
    <row r="48" spans="1:14" s="10" customFormat="1" hidden="1" x14ac:dyDescent="0.2">
      <c r="A48" s="22"/>
      <c r="B48" s="15"/>
      <c r="C48" s="15"/>
      <c r="D48" s="15"/>
      <c r="E48" s="15"/>
      <c r="F48" s="15"/>
      <c r="G48" s="15"/>
      <c r="H48" s="15"/>
      <c r="I48" s="15"/>
      <c r="J48" s="18"/>
      <c r="K48" s="18"/>
      <c r="L48" s="18"/>
      <c r="M48" s="18"/>
      <c r="N48" s="15">
        <f t="shared" ref="N48:N53" si="3">SUM(B48:M48)</f>
        <v>0</v>
      </c>
    </row>
    <row r="49" spans="1:14" s="10" customFormat="1" hidden="1" x14ac:dyDescent="0.2">
      <c r="A49" s="22"/>
      <c r="B49" s="15"/>
      <c r="C49" s="15"/>
      <c r="D49" s="15"/>
      <c r="E49" s="15"/>
      <c r="F49" s="15"/>
      <c r="G49" s="15"/>
      <c r="H49" s="15"/>
      <c r="I49" s="15"/>
      <c r="J49" s="18"/>
      <c r="K49" s="18"/>
      <c r="L49" s="18"/>
      <c r="M49" s="18"/>
      <c r="N49" s="15">
        <f t="shared" si="3"/>
        <v>0</v>
      </c>
    </row>
    <row r="50" spans="1:14" s="21" customFormat="1" hidden="1" x14ac:dyDescent="0.2">
      <c r="A50" s="22"/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>
        <f t="shared" si="3"/>
        <v>0</v>
      </c>
    </row>
    <row r="51" spans="1:14" s="21" customFormat="1" hidden="1" x14ac:dyDescent="0.2">
      <c r="A51" s="22"/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>
        <f t="shared" si="3"/>
        <v>0</v>
      </c>
    </row>
    <row r="52" spans="1:14" s="10" customFormat="1" hidden="1" x14ac:dyDescent="0.2">
      <c r="A52" s="22"/>
      <c r="B52" s="15"/>
      <c r="C52" s="15"/>
      <c r="D52" s="15"/>
      <c r="E52" s="15"/>
      <c r="F52" s="15"/>
      <c r="G52" s="15"/>
      <c r="H52" s="15"/>
      <c r="I52" s="15"/>
      <c r="J52" s="18"/>
      <c r="K52" s="18"/>
      <c r="L52" s="18"/>
      <c r="M52" s="18"/>
      <c r="N52" s="15">
        <f t="shared" si="3"/>
        <v>0</v>
      </c>
    </row>
    <row r="53" spans="1:14" s="21" customFormat="1" hidden="1" x14ac:dyDescent="0.2">
      <c r="A53" s="22"/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>
        <f t="shared" si="3"/>
        <v>0</v>
      </c>
    </row>
    <row r="54" spans="1:14" s="10" customFormat="1" x14ac:dyDescent="0.2">
      <c r="A54" s="75" t="s">
        <v>1345</v>
      </c>
      <c r="B54" s="16"/>
      <c r="C54" s="16"/>
      <c r="D54" s="16"/>
      <c r="E54" s="16"/>
      <c r="F54" s="16"/>
      <c r="G54" s="16"/>
      <c r="H54" s="16"/>
      <c r="I54" s="16">
        <v>0</v>
      </c>
      <c r="J54" s="16">
        <v>0</v>
      </c>
      <c r="K54" s="16">
        <v>0</v>
      </c>
      <c r="L54" s="16">
        <v>0</v>
      </c>
      <c r="M54" s="16">
        <v>4</v>
      </c>
      <c r="N54" s="15">
        <f>SUM(B54:M54)</f>
        <v>4</v>
      </c>
    </row>
    <row r="55" spans="1:14" s="10" customFormat="1" hidden="1" x14ac:dyDescent="0.2">
      <c r="A55" s="22"/>
      <c r="B55" s="15"/>
      <c r="C55" s="15"/>
      <c r="D55" s="15"/>
      <c r="E55" s="15"/>
      <c r="F55" s="15"/>
      <c r="G55" s="15"/>
      <c r="H55" s="15"/>
      <c r="I55" s="16"/>
      <c r="J55" s="16"/>
      <c r="K55" s="16"/>
      <c r="L55" s="16"/>
      <c r="M55" s="16"/>
      <c r="N55" s="15"/>
    </row>
    <row r="56" spans="1:14" s="10" customFormat="1" hidden="1" x14ac:dyDescent="0.2">
      <c r="A56" s="75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5"/>
    </row>
    <row r="57" spans="1:14" s="10" customFormat="1" x14ac:dyDescent="0.2">
      <c r="A57" s="75" t="s">
        <v>427</v>
      </c>
      <c r="B57" s="16"/>
      <c r="C57" s="16"/>
      <c r="D57" s="16"/>
      <c r="E57" s="16"/>
      <c r="F57" s="16"/>
      <c r="G57" s="16"/>
      <c r="H57" s="16"/>
      <c r="I57" s="16">
        <v>0</v>
      </c>
      <c r="J57" s="16">
        <v>0</v>
      </c>
      <c r="K57" s="16">
        <v>0</v>
      </c>
      <c r="L57" s="16">
        <v>0</v>
      </c>
      <c r="M57" s="16">
        <v>0</v>
      </c>
      <c r="N57" s="15">
        <f>SUM(B57:M57)</f>
        <v>0</v>
      </c>
    </row>
  </sheetData>
  <mergeCells count="4">
    <mergeCell ref="A4:N4"/>
    <mergeCell ref="A2:C2"/>
    <mergeCell ref="A3:C3"/>
    <mergeCell ref="A34:N34"/>
  </mergeCells>
  <phoneticPr fontId="3" type="noConversion"/>
  <printOptions horizontalCentered="1" verticalCentered="1"/>
  <pageMargins left="0.19685039370078741" right="0.19685039370078741" top="0.59055118110236227" bottom="0.19685039370078741" header="0.51181102362204722" footer="0.11811023622047245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92"/>
  <sheetViews>
    <sheetView view="pageBreakPreview" zoomScale="75" workbookViewId="0">
      <selection activeCell="F46" sqref="F46"/>
    </sheetView>
  </sheetViews>
  <sheetFormatPr defaultRowHeight="12.75" x14ac:dyDescent="0.2"/>
  <cols>
    <col min="1" max="1" width="26.5703125" style="105" customWidth="1"/>
    <col min="2" max="4" width="8.5703125" style="10" customWidth="1"/>
    <col min="5" max="5" width="9.42578125" style="10" customWidth="1"/>
    <col min="6" max="8" width="8.5703125" style="10" customWidth="1"/>
    <col min="9" max="9" width="13" style="10" customWidth="1"/>
    <col min="10" max="10" width="10.42578125" style="10" customWidth="1"/>
    <col min="11" max="11" width="8.5703125" style="215" customWidth="1"/>
    <col min="12" max="13" width="7.5703125" style="10" customWidth="1"/>
    <col min="14" max="14" width="9.85546875" style="24" customWidth="1"/>
  </cols>
  <sheetData>
    <row r="2" spans="1:14" ht="17.25" customHeight="1" x14ac:dyDescent="0.2">
      <c r="A2" s="292" t="s">
        <v>382</v>
      </c>
      <c r="B2" s="292"/>
      <c r="C2" s="292"/>
      <c r="N2" s="174"/>
    </row>
    <row r="3" spans="1:14" ht="26.25" customHeight="1" x14ac:dyDescent="0.2">
      <c r="A3" s="293" t="s">
        <v>400</v>
      </c>
      <c r="B3" s="292"/>
      <c r="C3" s="292"/>
      <c r="N3" s="174"/>
    </row>
    <row r="4" spans="1:14" ht="36.75" customHeight="1" thickBot="1" x14ac:dyDescent="0.35">
      <c r="A4" s="294" t="s">
        <v>1241</v>
      </c>
      <c r="B4" s="295"/>
      <c r="C4" s="295"/>
      <c r="D4" s="295"/>
      <c r="E4" s="295"/>
      <c r="F4" s="295"/>
      <c r="G4" s="295"/>
      <c r="H4" s="295"/>
      <c r="I4" s="295"/>
      <c r="J4" s="295"/>
      <c r="K4" s="295"/>
      <c r="L4" s="295"/>
      <c r="M4" s="295"/>
      <c r="N4" s="295"/>
    </row>
    <row r="5" spans="1:14" s="8" customFormat="1" ht="39" customHeight="1" x14ac:dyDescent="0.2">
      <c r="A5" s="155" t="s">
        <v>396</v>
      </c>
      <c r="B5" s="156" t="s">
        <v>384</v>
      </c>
      <c r="C5" s="156" t="s">
        <v>385</v>
      </c>
      <c r="D5" s="156" t="s">
        <v>386</v>
      </c>
      <c r="E5" s="156" t="s">
        <v>387</v>
      </c>
      <c r="F5" s="156" t="s">
        <v>388</v>
      </c>
      <c r="G5" s="156" t="s">
        <v>389</v>
      </c>
      <c r="H5" s="175" t="s">
        <v>390</v>
      </c>
      <c r="I5" s="175" t="s">
        <v>391</v>
      </c>
      <c r="J5" s="175" t="s">
        <v>392</v>
      </c>
      <c r="K5" s="175" t="s">
        <v>393</v>
      </c>
      <c r="L5" s="156" t="s">
        <v>394</v>
      </c>
      <c r="M5" s="156" t="s">
        <v>395</v>
      </c>
      <c r="N5" s="157" t="s">
        <v>398</v>
      </c>
    </row>
    <row r="6" spans="1:14" s="122" customFormat="1" x14ac:dyDescent="0.2">
      <c r="A6" s="158" t="s">
        <v>402</v>
      </c>
      <c r="B6" s="118">
        <v>0</v>
      </c>
      <c r="C6" s="118">
        <v>0</v>
      </c>
      <c r="D6" s="118">
        <v>0</v>
      </c>
      <c r="E6" s="118">
        <v>0</v>
      </c>
      <c r="F6" s="118">
        <v>0</v>
      </c>
      <c r="G6" s="118">
        <v>0</v>
      </c>
      <c r="H6" s="119">
        <v>1</v>
      </c>
      <c r="I6" s="119">
        <v>1</v>
      </c>
      <c r="J6" s="119">
        <v>1</v>
      </c>
      <c r="K6" s="196">
        <v>0</v>
      </c>
      <c r="L6" s="120"/>
      <c r="M6" s="120"/>
      <c r="N6" s="159">
        <f>SUM(B6:M6)</f>
        <v>3</v>
      </c>
    </row>
    <row r="7" spans="1:14" s="122" customFormat="1" ht="49.5" hidden="1" x14ac:dyDescent="0.2">
      <c r="A7" s="160"/>
      <c r="B7" s="123"/>
      <c r="C7" s="123"/>
      <c r="D7" s="123"/>
      <c r="E7" s="123"/>
      <c r="F7" s="123"/>
      <c r="G7" s="123"/>
      <c r="H7" s="141" t="s">
        <v>378</v>
      </c>
      <c r="I7" s="140" t="s">
        <v>1237</v>
      </c>
      <c r="J7" s="140" t="s">
        <v>1238</v>
      </c>
      <c r="K7" s="216"/>
      <c r="L7" s="123"/>
      <c r="M7" s="123"/>
      <c r="N7" s="159">
        <f t="shared" ref="N7:N55" si="0">SUM(B7:M7)</f>
        <v>0</v>
      </c>
    </row>
    <row r="8" spans="1:14" s="124" customFormat="1" x14ac:dyDescent="0.2">
      <c r="A8" s="158" t="s">
        <v>403</v>
      </c>
      <c r="B8" s="118">
        <v>0</v>
      </c>
      <c r="C8" s="118">
        <v>0</v>
      </c>
      <c r="D8" s="118">
        <v>0</v>
      </c>
      <c r="E8" s="118">
        <v>0</v>
      </c>
      <c r="F8" s="118">
        <v>0</v>
      </c>
      <c r="G8" s="118">
        <v>0</v>
      </c>
      <c r="H8" s="118">
        <v>0</v>
      </c>
      <c r="I8" s="118">
        <v>0</v>
      </c>
      <c r="J8" s="118">
        <v>0</v>
      </c>
      <c r="K8" s="196">
        <v>0</v>
      </c>
      <c r="L8" s="118"/>
      <c r="M8" s="118"/>
      <c r="N8" s="159">
        <f t="shared" si="0"/>
        <v>0</v>
      </c>
    </row>
    <row r="9" spans="1:14" s="122" customFormat="1" x14ac:dyDescent="0.2">
      <c r="A9" s="158" t="s">
        <v>404</v>
      </c>
      <c r="B9" s="118">
        <v>0</v>
      </c>
      <c r="C9" s="118">
        <f>-F9</f>
        <v>0</v>
      </c>
      <c r="D9" s="118">
        <v>0</v>
      </c>
      <c r="E9" s="118">
        <v>0</v>
      </c>
      <c r="F9" s="118">
        <v>0</v>
      </c>
      <c r="G9" s="118">
        <v>0</v>
      </c>
      <c r="H9" s="118">
        <v>0</v>
      </c>
      <c r="I9" s="119">
        <v>1</v>
      </c>
      <c r="J9" s="118">
        <v>0</v>
      </c>
      <c r="K9" s="196">
        <v>0</v>
      </c>
      <c r="L9" s="118"/>
      <c r="M9" s="118"/>
      <c r="N9" s="159">
        <f t="shared" si="0"/>
        <v>1</v>
      </c>
    </row>
    <row r="10" spans="1:14" s="122" customFormat="1" ht="74.25" hidden="1" customHeight="1" x14ac:dyDescent="0.2">
      <c r="A10" s="158"/>
      <c r="B10" s="118"/>
      <c r="C10" s="118"/>
      <c r="D10" s="118"/>
      <c r="E10" s="118"/>
      <c r="F10" s="118"/>
      <c r="G10" s="118"/>
      <c r="H10" s="118"/>
      <c r="I10" s="142" t="s">
        <v>479</v>
      </c>
      <c r="J10" s="123"/>
      <c r="K10" s="196"/>
      <c r="L10" s="118"/>
      <c r="M10" s="118"/>
      <c r="N10" s="159">
        <f t="shared" si="0"/>
        <v>0</v>
      </c>
    </row>
    <row r="11" spans="1:14" s="122" customFormat="1" x14ac:dyDescent="0.2">
      <c r="A11" s="167" t="s">
        <v>405</v>
      </c>
      <c r="B11" s="118">
        <v>0</v>
      </c>
      <c r="C11" s="118">
        <v>0</v>
      </c>
      <c r="D11" s="118">
        <v>0</v>
      </c>
      <c r="E11" s="118">
        <v>0</v>
      </c>
      <c r="F11" s="118">
        <v>0</v>
      </c>
      <c r="G11" s="118">
        <v>0</v>
      </c>
      <c r="H11" s="118">
        <v>0</v>
      </c>
      <c r="I11" s="118">
        <v>0</v>
      </c>
      <c r="J11" s="118">
        <v>0</v>
      </c>
      <c r="K11" s="196">
        <v>0</v>
      </c>
      <c r="L11" s="118"/>
      <c r="M11" s="118"/>
      <c r="N11" s="159">
        <f t="shared" si="0"/>
        <v>0</v>
      </c>
    </row>
    <row r="12" spans="1:14" s="124" customFormat="1" x14ac:dyDescent="0.2">
      <c r="A12" s="158" t="s">
        <v>406</v>
      </c>
      <c r="B12" s="118">
        <v>0</v>
      </c>
      <c r="C12" s="121">
        <v>1</v>
      </c>
      <c r="D12" s="121">
        <v>3</v>
      </c>
      <c r="E12" s="121">
        <v>1</v>
      </c>
      <c r="F12" s="118">
        <v>0</v>
      </c>
      <c r="G12" s="121">
        <v>1</v>
      </c>
      <c r="H12" s="118">
        <v>0</v>
      </c>
      <c r="I12" s="118">
        <v>0</v>
      </c>
      <c r="J12" s="118">
        <v>0</v>
      </c>
      <c r="K12" s="205">
        <v>1</v>
      </c>
      <c r="L12" s="118"/>
      <c r="M12" s="118"/>
      <c r="N12" s="159">
        <f t="shared" si="0"/>
        <v>7</v>
      </c>
    </row>
    <row r="13" spans="1:14" s="128" customFormat="1" ht="95.25" hidden="1" customHeight="1" x14ac:dyDescent="0.2">
      <c r="A13" s="161"/>
      <c r="B13" s="125"/>
      <c r="C13" s="143" t="s">
        <v>380</v>
      </c>
      <c r="D13" s="143" t="s">
        <v>381</v>
      </c>
      <c r="E13" s="144" t="s">
        <v>1215</v>
      </c>
      <c r="F13" s="126"/>
      <c r="G13" s="143" t="s">
        <v>463</v>
      </c>
      <c r="H13" s="125"/>
      <c r="I13" s="127"/>
      <c r="J13" s="125"/>
      <c r="K13" s="217" t="s">
        <v>462</v>
      </c>
      <c r="L13" s="125"/>
      <c r="M13" s="125"/>
      <c r="N13" s="159">
        <f t="shared" si="0"/>
        <v>0</v>
      </c>
    </row>
    <row r="14" spans="1:14" s="128" customFormat="1" ht="57.75" hidden="1" x14ac:dyDescent="0.2">
      <c r="A14" s="161"/>
      <c r="B14" s="125"/>
      <c r="C14" s="125"/>
      <c r="D14" s="145" t="s">
        <v>1216</v>
      </c>
      <c r="E14" s="125"/>
      <c r="F14" s="125"/>
      <c r="G14" s="125"/>
      <c r="H14" s="125"/>
      <c r="I14" s="127"/>
      <c r="J14" s="125"/>
      <c r="K14" s="210"/>
      <c r="L14" s="125"/>
      <c r="M14" s="125"/>
      <c r="N14" s="159">
        <f t="shared" si="0"/>
        <v>0</v>
      </c>
    </row>
    <row r="15" spans="1:14" s="128" customFormat="1" ht="33" hidden="1" x14ac:dyDescent="0.2">
      <c r="A15" s="162"/>
      <c r="B15" s="125"/>
      <c r="C15" s="125"/>
      <c r="D15" s="144" t="s">
        <v>1217</v>
      </c>
      <c r="E15" s="125"/>
      <c r="F15" s="125"/>
      <c r="G15" s="125"/>
      <c r="H15" s="125"/>
      <c r="I15" s="127"/>
      <c r="J15" s="125"/>
      <c r="K15" s="210"/>
      <c r="L15" s="125"/>
      <c r="M15" s="125"/>
      <c r="N15" s="159">
        <f t="shared" si="0"/>
        <v>0</v>
      </c>
    </row>
    <row r="16" spans="1:14" s="124" customFormat="1" x14ac:dyDescent="0.2">
      <c r="A16" s="158" t="s">
        <v>407</v>
      </c>
      <c r="B16" s="118">
        <v>0</v>
      </c>
      <c r="C16" s="118">
        <v>0</v>
      </c>
      <c r="D16" s="118">
        <v>0</v>
      </c>
      <c r="E16" s="118">
        <v>0</v>
      </c>
      <c r="F16" s="118">
        <v>0</v>
      </c>
      <c r="G16" s="118">
        <v>0</v>
      </c>
      <c r="H16" s="118">
        <v>0</v>
      </c>
      <c r="I16" s="118">
        <v>0</v>
      </c>
      <c r="J16" s="118">
        <v>0</v>
      </c>
      <c r="K16" s="196">
        <v>0</v>
      </c>
      <c r="L16" s="118"/>
      <c r="M16" s="118"/>
      <c r="N16" s="159">
        <f t="shared" si="0"/>
        <v>0</v>
      </c>
    </row>
    <row r="17" spans="1:14" s="124" customFormat="1" x14ac:dyDescent="0.2">
      <c r="A17" s="158" t="s">
        <v>408</v>
      </c>
      <c r="B17" s="118">
        <v>0</v>
      </c>
      <c r="C17" s="118">
        <v>0</v>
      </c>
      <c r="D17" s="118">
        <v>0</v>
      </c>
      <c r="E17" s="118">
        <v>0</v>
      </c>
      <c r="F17" s="118">
        <v>0</v>
      </c>
      <c r="G17" s="118">
        <v>0</v>
      </c>
      <c r="H17" s="118">
        <v>0</v>
      </c>
      <c r="I17" s="118">
        <v>0</v>
      </c>
      <c r="J17" s="118">
        <v>0</v>
      </c>
      <c r="K17" s="196">
        <v>0</v>
      </c>
      <c r="L17" s="118"/>
      <c r="M17" s="118"/>
      <c r="N17" s="159">
        <f t="shared" si="0"/>
        <v>0</v>
      </c>
    </row>
    <row r="18" spans="1:14" s="124" customFormat="1" x14ac:dyDescent="0.2">
      <c r="A18" s="158" t="s">
        <v>409</v>
      </c>
      <c r="B18" s="118">
        <v>0</v>
      </c>
      <c r="C18" s="118">
        <v>0</v>
      </c>
      <c r="D18" s="118">
        <v>0</v>
      </c>
      <c r="E18" s="121">
        <v>1</v>
      </c>
      <c r="F18" s="118">
        <v>0</v>
      </c>
      <c r="G18" s="118">
        <v>0</v>
      </c>
      <c r="H18" s="118">
        <v>0</v>
      </c>
      <c r="I18" s="118">
        <v>0</v>
      </c>
      <c r="J18" s="119">
        <v>1</v>
      </c>
      <c r="K18" s="196">
        <v>0</v>
      </c>
      <c r="L18" s="118"/>
      <c r="M18" s="118"/>
      <c r="N18" s="159">
        <f t="shared" si="0"/>
        <v>2</v>
      </c>
    </row>
    <row r="19" spans="1:14" s="131" customFormat="1" ht="57.75" hidden="1" customHeight="1" x14ac:dyDescent="0.2">
      <c r="A19" s="129"/>
      <c r="B19" s="130"/>
      <c r="C19" s="130"/>
      <c r="D19" s="130"/>
      <c r="E19" s="145" t="s">
        <v>1218</v>
      </c>
      <c r="F19" s="130"/>
      <c r="G19" s="130"/>
      <c r="H19" s="130"/>
      <c r="I19" s="130"/>
      <c r="J19" s="144" t="s">
        <v>1219</v>
      </c>
      <c r="K19" s="214"/>
      <c r="L19" s="130"/>
      <c r="M19" s="130"/>
      <c r="N19" s="159">
        <f t="shared" si="0"/>
        <v>0</v>
      </c>
    </row>
    <row r="20" spans="1:14" s="176" customFormat="1" x14ac:dyDescent="0.2">
      <c r="A20" s="158" t="s">
        <v>410</v>
      </c>
      <c r="B20" s="118">
        <v>0</v>
      </c>
      <c r="C20" s="118">
        <v>0</v>
      </c>
      <c r="D20" s="118">
        <v>0</v>
      </c>
      <c r="E20" s="118">
        <v>0</v>
      </c>
      <c r="F20" s="118">
        <v>0</v>
      </c>
      <c r="G20" s="118">
        <v>0</v>
      </c>
      <c r="H20" s="118">
        <v>0</v>
      </c>
      <c r="I20" s="118">
        <v>0</v>
      </c>
      <c r="J20" s="118">
        <v>0</v>
      </c>
      <c r="K20" s="196">
        <v>0</v>
      </c>
      <c r="L20" s="118"/>
      <c r="M20" s="118"/>
      <c r="N20" s="159">
        <f t="shared" si="0"/>
        <v>0</v>
      </c>
    </row>
    <row r="21" spans="1:14" s="178" customFormat="1" ht="13.5" customHeight="1" x14ac:dyDescent="0.2">
      <c r="A21" s="177" t="s">
        <v>411</v>
      </c>
      <c r="B21" s="118">
        <v>0</v>
      </c>
      <c r="C21" s="119">
        <v>3</v>
      </c>
      <c r="D21" s="119">
        <v>2</v>
      </c>
      <c r="E21" s="118">
        <v>0</v>
      </c>
      <c r="F21" s="118">
        <v>0</v>
      </c>
      <c r="G21" s="121">
        <v>1</v>
      </c>
      <c r="H21" s="118">
        <v>0</v>
      </c>
      <c r="I21" s="119">
        <v>3</v>
      </c>
      <c r="J21" s="119">
        <v>2</v>
      </c>
      <c r="K21" s="196">
        <v>0</v>
      </c>
      <c r="L21" s="118"/>
      <c r="M21" s="118"/>
      <c r="N21" s="159">
        <f t="shared" si="0"/>
        <v>11</v>
      </c>
    </row>
    <row r="22" spans="1:14" s="124" customFormat="1" ht="72" hidden="1" customHeight="1" x14ac:dyDescent="0.2">
      <c r="A22" s="163"/>
      <c r="B22" s="118"/>
      <c r="C22" s="121"/>
      <c r="D22" s="121"/>
      <c r="E22" s="118"/>
      <c r="F22" s="118"/>
      <c r="G22" s="121"/>
      <c r="H22" s="118"/>
      <c r="I22" s="147" t="s">
        <v>1223</v>
      </c>
      <c r="J22" s="147" t="s">
        <v>1224</v>
      </c>
      <c r="K22" s="196"/>
      <c r="L22" s="118"/>
      <c r="M22" s="118"/>
      <c r="N22" s="159">
        <f t="shared" si="0"/>
        <v>0</v>
      </c>
    </row>
    <row r="23" spans="1:14" s="124" customFormat="1" ht="66.75" hidden="1" customHeight="1" x14ac:dyDescent="0.2">
      <c r="A23" s="226"/>
      <c r="B23" s="118"/>
      <c r="C23" s="121"/>
      <c r="D23" s="121"/>
      <c r="E23" s="118"/>
      <c r="F23" s="118"/>
      <c r="G23" s="121"/>
      <c r="H23" s="118"/>
      <c r="I23" s="147" t="s">
        <v>1221</v>
      </c>
      <c r="J23" s="147" t="s">
        <v>1222</v>
      </c>
      <c r="K23" s="196"/>
      <c r="L23" s="118"/>
      <c r="M23" s="118"/>
      <c r="N23" s="159">
        <f t="shared" si="0"/>
        <v>0</v>
      </c>
    </row>
    <row r="24" spans="1:14" s="124" customFormat="1" ht="75.75" hidden="1" customHeight="1" x14ac:dyDescent="0.2">
      <c r="A24" s="165"/>
      <c r="B24" s="118"/>
      <c r="C24" s="121"/>
      <c r="D24" s="121"/>
      <c r="E24" s="118"/>
      <c r="F24" s="118"/>
      <c r="G24" s="121"/>
      <c r="H24" s="118"/>
      <c r="I24" s="146" t="s">
        <v>1220</v>
      </c>
      <c r="J24" s="140"/>
      <c r="K24" s="196"/>
      <c r="L24" s="118"/>
      <c r="M24" s="118"/>
      <c r="N24" s="159">
        <f t="shared" si="0"/>
        <v>0</v>
      </c>
    </row>
    <row r="25" spans="1:14" s="124" customFormat="1" ht="14.25" customHeight="1" x14ac:dyDescent="0.2">
      <c r="A25" s="158" t="s">
        <v>412</v>
      </c>
      <c r="B25" s="118">
        <v>0</v>
      </c>
      <c r="C25" s="118">
        <v>0</v>
      </c>
      <c r="D25" s="118">
        <v>0</v>
      </c>
      <c r="E25" s="118">
        <v>0</v>
      </c>
      <c r="F25" s="118">
        <v>0</v>
      </c>
      <c r="G25" s="118">
        <v>0</v>
      </c>
      <c r="H25" s="118">
        <v>0</v>
      </c>
      <c r="I25" s="118">
        <v>0</v>
      </c>
      <c r="J25" s="119">
        <v>1</v>
      </c>
      <c r="K25" s="196">
        <v>0</v>
      </c>
      <c r="L25" s="118"/>
      <c r="M25" s="118"/>
      <c r="N25" s="159">
        <f t="shared" si="0"/>
        <v>1</v>
      </c>
    </row>
    <row r="26" spans="1:14" s="124" customFormat="1" ht="81.75" hidden="1" customHeight="1" x14ac:dyDescent="0.2">
      <c r="A26" s="207"/>
      <c r="B26" s="118"/>
      <c r="C26" s="118"/>
      <c r="D26" s="118"/>
      <c r="E26" s="118"/>
      <c r="F26" s="118"/>
      <c r="G26" s="118"/>
      <c r="H26" s="118"/>
      <c r="I26" s="118"/>
      <c r="J26" s="146" t="s">
        <v>477</v>
      </c>
      <c r="K26" s="196"/>
      <c r="L26" s="118"/>
      <c r="M26" s="118"/>
      <c r="N26" s="159"/>
    </row>
    <row r="27" spans="1:14" s="124" customFormat="1" ht="16.5" customHeight="1" x14ac:dyDescent="0.2">
      <c r="A27" s="163" t="s">
        <v>413</v>
      </c>
      <c r="B27" s="119">
        <v>1</v>
      </c>
      <c r="C27" s="118">
        <v>0</v>
      </c>
      <c r="D27" s="118">
        <v>0</v>
      </c>
      <c r="E27" s="118">
        <v>0</v>
      </c>
      <c r="F27" s="118">
        <v>0</v>
      </c>
      <c r="G27" s="118">
        <v>0</v>
      </c>
      <c r="H27" s="118">
        <v>0</v>
      </c>
      <c r="I27" s="118">
        <v>0</v>
      </c>
      <c r="J27" s="118">
        <v>0</v>
      </c>
      <c r="K27" s="205">
        <v>3</v>
      </c>
      <c r="L27" s="118"/>
      <c r="M27" s="118"/>
      <c r="N27" s="159">
        <f t="shared" si="0"/>
        <v>4</v>
      </c>
    </row>
    <row r="28" spans="1:14" s="190" customFormat="1" ht="132" hidden="1" x14ac:dyDescent="0.15">
      <c r="A28" s="209"/>
      <c r="B28" s="85" t="s">
        <v>470</v>
      </c>
      <c r="K28" s="218" t="s">
        <v>472</v>
      </c>
      <c r="L28" s="208"/>
    </row>
    <row r="29" spans="1:14" s="124" customFormat="1" ht="32.25" hidden="1" customHeight="1" x14ac:dyDescent="0.2">
      <c r="A29" s="203"/>
      <c r="B29" s="121"/>
      <c r="C29" s="118"/>
      <c r="D29" s="118"/>
      <c r="E29" s="118"/>
      <c r="F29" s="118"/>
      <c r="G29" s="118"/>
      <c r="H29" s="118"/>
      <c r="I29" s="118"/>
      <c r="J29" s="118"/>
      <c r="K29" s="219" t="s">
        <v>471</v>
      </c>
      <c r="L29" s="118"/>
      <c r="M29" s="118"/>
      <c r="N29" s="159"/>
    </row>
    <row r="30" spans="1:14" s="124" customFormat="1" ht="30.75" hidden="1" customHeight="1" x14ac:dyDescent="0.2">
      <c r="A30" s="165"/>
      <c r="B30" s="121"/>
      <c r="C30" s="118"/>
      <c r="D30" s="118"/>
      <c r="E30" s="118"/>
      <c r="F30" s="118"/>
      <c r="G30" s="118"/>
      <c r="H30" s="118"/>
      <c r="I30" s="118"/>
      <c r="J30" s="118"/>
      <c r="K30" s="220" t="s">
        <v>473</v>
      </c>
      <c r="L30" s="118"/>
      <c r="M30" s="118"/>
      <c r="N30" s="159"/>
    </row>
    <row r="31" spans="1:14" s="124" customFormat="1" x14ac:dyDescent="0.2">
      <c r="A31" s="158" t="s">
        <v>414</v>
      </c>
      <c r="B31" s="118">
        <v>0</v>
      </c>
      <c r="C31" s="118">
        <v>0</v>
      </c>
      <c r="D31" s="118">
        <v>0</v>
      </c>
      <c r="E31" s="118">
        <v>0</v>
      </c>
      <c r="F31" s="118">
        <v>0</v>
      </c>
      <c r="G31" s="118">
        <v>0</v>
      </c>
      <c r="H31" s="118">
        <v>0</v>
      </c>
      <c r="I31" s="118">
        <v>0</v>
      </c>
      <c r="J31" s="118">
        <v>0</v>
      </c>
      <c r="K31" s="196">
        <v>0</v>
      </c>
      <c r="L31" s="118"/>
      <c r="M31" s="118"/>
      <c r="N31" s="159">
        <f t="shared" si="0"/>
        <v>0</v>
      </c>
    </row>
    <row r="32" spans="1:14" s="122" customFormat="1" ht="15.75" customHeight="1" x14ac:dyDescent="0.2">
      <c r="A32" s="158" t="s">
        <v>415</v>
      </c>
      <c r="B32" s="118">
        <v>0</v>
      </c>
      <c r="C32" s="118">
        <v>0</v>
      </c>
      <c r="D32" s="118">
        <v>0</v>
      </c>
      <c r="E32" s="118">
        <v>0</v>
      </c>
      <c r="F32" s="118">
        <v>0</v>
      </c>
      <c r="G32" s="118">
        <v>0</v>
      </c>
      <c r="H32" s="118">
        <v>0</v>
      </c>
      <c r="I32" s="119">
        <v>1</v>
      </c>
      <c r="J32" s="118">
        <v>0</v>
      </c>
      <c r="K32" s="196">
        <v>0</v>
      </c>
      <c r="L32" s="120"/>
      <c r="M32" s="120"/>
      <c r="N32" s="159">
        <f t="shared" si="0"/>
        <v>1</v>
      </c>
    </row>
    <row r="33" spans="1:14" s="131" customFormat="1" ht="66" hidden="1" x14ac:dyDescent="0.2">
      <c r="A33" s="80"/>
      <c r="B33" s="81"/>
      <c r="C33" s="81"/>
      <c r="D33" s="81"/>
      <c r="E33" s="81"/>
      <c r="F33" s="81"/>
      <c r="G33" s="81"/>
      <c r="H33" s="81"/>
      <c r="I33" s="206" t="s">
        <v>467</v>
      </c>
      <c r="J33" s="81"/>
      <c r="K33" s="196">
        <v>0</v>
      </c>
      <c r="L33" s="81"/>
      <c r="M33" s="130"/>
      <c r="N33" s="159">
        <f t="shared" si="0"/>
        <v>0</v>
      </c>
    </row>
    <row r="34" spans="1:14" s="124" customFormat="1" x14ac:dyDescent="0.2">
      <c r="A34" s="158" t="s">
        <v>416</v>
      </c>
      <c r="B34" s="118">
        <v>0</v>
      </c>
      <c r="C34" s="118">
        <v>0</v>
      </c>
      <c r="D34" s="118">
        <v>0</v>
      </c>
      <c r="E34" s="119">
        <v>1</v>
      </c>
      <c r="F34" s="118">
        <v>0</v>
      </c>
      <c r="G34" s="118">
        <v>0</v>
      </c>
      <c r="H34" s="118">
        <v>0</v>
      </c>
      <c r="I34" s="118">
        <v>0</v>
      </c>
      <c r="J34" s="118">
        <v>0</v>
      </c>
      <c r="K34" s="205">
        <v>2</v>
      </c>
      <c r="L34" s="118"/>
      <c r="M34" s="118"/>
      <c r="N34" s="159">
        <f t="shared" si="0"/>
        <v>3</v>
      </c>
    </row>
    <row r="35" spans="1:14" s="124" customFormat="1" ht="57.75" hidden="1" customHeight="1" x14ac:dyDescent="0.2">
      <c r="A35" s="203"/>
      <c r="B35" s="204"/>
      <c r="C35" s="204"/>
      <c r="D35" s="204"/>
      <c r="E35" s="149" t="s">
        <v>1228</v>
      </c>
      <c r="F35" s="204"/>
      <c r="G35" s="204"/>
      <c r="H35" s="204"/>
      <c r="I35" s="204"/>
      <c r="J35" s="204"/>
      <c r="K35" s="221" t="s">
        <v>465</v>
      </c>
      <c r="L35" s="204"/>
      <c r="M35" s="204"/>
      <c r="N35" s="159"/>
    </row>
    <row r="36" spans="1:14" s="131" customFormat="1" ht="41.25" hidden="1" x14ac:dyDescent="0.2">
      <c r="A36" s="129"/>
      <c r="B36" s="130"/>
      <c r="C36" s="130"/>
      <c r="D36" s="130"/>
      <c r="F36" s="130"/>
      <c r="G36" s="130"/>
      <c r="H36" s="130"/>
      <c r="I36" s="130"/>
      <c r="J36" s="130"/>
      <c r="K36" s="222" t="s">
        <v>464</v>
      </c>
      <c r="L36" s="130"/>
      <c r="M36" s="130"/>
      <c r="N36" s="159">
        <f t="shared" si="0"/>
        <v>0</v>
      </c>
    </row>
    <row r="37" spans="1:14" s="124" customFormat="1" x14ac:dyDescent="0.2">
      <c r="A37" s="158" t="s">
        <v>417</v>
      </c>
      <c r="B37" s="118">
        <v>0</v>
      </c>
      <c r="C37" s="118">
        <v>0</v>
      </c>
      <c r="D37" s="118">
        <v>0</v>
      </c>
      <c r="E37" s="118">
        <v>0</v>
      </c>
      <c r="F37" s="118">
        <v>0</v>
      </c>
      <c r="G37" s="118">
        <v>0</v>
      </c>
      <c r="H37" s="118">
        <v>0</v>
      </c>
      <c r="I37" s="118">
        <v>0</v>
      </c>
      <c r="J37" s="118">
        <v>0</v>
      </c>
      <c r="K37" s="196">
        <v>0</v>
      </c>
      <c r="L37" s="118"/>
      <c r="M37" s="118"/>
      <c r="N37" s="159">
        <f t="shared" si="0"/>
        <v>0</v>
      </c>
    </row>
    <row r="38" spans="1:14" s="124" customFormat="1" x14ac:dyDescent="0.2">
      <c r="A38" s="158" t="s">
        <v>418</v>
      </c>
      <c r="B38" s="118">
        <v>0</v>
      </c>
      <c r="C38" s="118">
        <v>0</v>
      </c>
      <c r="D38" s="118">
        <v>0</v>
      </c>
      <c r="E38" s="118">
        <v>0</v>
      </c>
      <c r="F38" s="118">
        <v>0</v>
      </c>
      <c r="G38" s="118">
        <v>0</v>
      </c>
      <c r="H38" s="118">
        <v>0</v>
      </c>
      <c r="I38" s="118">
        <v>0</v>
      </c>
      <c r="J38" s="118">
        <v>0</v>
      </c>
      <c r="K38" s="196">
        <v>0</v>
      </c>
      <c r="L38" s="118"/>
      <c r="M38" s="118"/>
      <c r="N38" s="159">
        <f t="shared" si="0"/>
        <v>0</v>
      </c>
    </row>
    <row r="39" spans="1:14" s="124" customFormat="1" ht="11.25" customHeight="1" x14ac:dyDescent="0.2">
      <c r="A39" s="158" t="s">
        <v>419</v>
      </c>
      <c r="B39" s="118">
        <v>0</v>
      </c>
      <c r="C39" s="118">
        <v>0</v>
      </c>
      <c r="D39" s="118">
        <v>0</v>
      </c>
      <c r="E39" s="118">
        <v>0</v>
      </c>
      <c r="F39" s="118">
        <v>0</v>
      </c>
      <c r="G39" s="118">
        <v>0</v>
      </c>
      <c r="H39" s="118">
        <v>0</v>
      </c>
      <c r="I39" s="118">
        <v>0</v>
      </c>
      <c r="J39" s="119">
        <v>1</v>
      </c>
      <c r="K39" s="205">
        <v>1</v>
      </c>
      <c r="L39" s="118"/>
      <c r="M39" s="118"/>
      <c r="N39" s="159">
        <f t="shared" si="0"/>
        <v>2</v>
      </c>
    </row>
    <row r="40" spans="1:14" s="185" customFormat="1" ht="140.25" hidden="1" x14ac:dyDescent="0.2">
      <c r="A40" s="182"/>
      <c r="B40" s="183"/>
      <c r="C40" s="183"/>
      <c r="D40" s="183"/>
      <c r="E40" s="123"/>
      <c r="F40" s="123"/>
      <c r="G40" s="183"/>
      <c r="H40" s="183"/>
      <c r="I40" s="183"/>
      <c r="J40" s="193" t="s">
        <v>468</v>
      </c>
      <c r="K40" s="217" t="s">
        <v>469</v>
      </c>
      <c r="L40" s="183"/>
      <c r="M40" s="183"/>
      <c r="N40" s="184"/>
    </row>
    <row r="41" spans="1:14" s="122" customFormat="1" x14ac:dyDescent="0.2">
      <c r="A41" s="158" t="s">
        <v>420</v>
      </c>
      <c r="B41" s="118">
        <v>0</v>
      </c>
      <c r="C41" s="118">
        <v>0</v>
      </c>
      <c r="D41" s="118">
        <v>0</v>
      </c>
      <c r="E41" s="118">
        <v>0</v>
      </c>
      <c r="F41" s="118">
        <v>0</v>
      </c>
      <c r="G41" s="118">
        <v>0</v>
      </c>
      <c r="H41" s="118">
        <v>0</v>
      </c>
      <c r="I41" s="118">
        <v>0</v>
      </c>
      <c r="J41" s="118">
        <v>0</v>
      </c>
      <c r="K41" s="196">
        <v>0</v>
      </c>
      <c r="L41" s="120"/>
      <c r="M41" s="120"/>
      <c r="N41" s="159">
        <f t="shared" si="0"/>
        <v>0</v>
      </c>
    </row>
    <row r="42" spans="1:14" s="176" customFormat="1" x14ac:dyDescent="0.2">
      <c r="A42" s="158" t="s">
        <v>421</v>
      </c>
      <c r="B42" s="118">
        <v>0</v>
      </c>
      <c r="C42" s="118">
        <v>0</v>
      </c>
      <c r="D42" s="118">
        <v>0</v>
      </c>
      <c r="E42" s="119">
        <v>1</v>
      </c>
      <c r="F42" s="118">
        <v>0</v>
      </c>
      <c r="G42" s="118">
        <v>0</v>
      </c>
      <c r="H42" s="118">
        <v>0</v>
      </c>
      <c r="I42" s="118">
        <v>0</v>
      </c>
      <c r="J42" s="118">
        <v>0</v>
      </c>
      <c r="K42" s="196">
        <v>0</v>
      </c>
      <c r="L42" s="118"/>
      <c r="M42" s="118"/>
      <c r="N42" s="159">
        <f t="shared" si="0"/>
        <v>1</v>
      </c>
    </row>
    <row r="43" spans="1:14" s="180" customFormat="1" ht="92.25" hidden="1" customHeight="1" x14ac:dyDescent="0.2">
      <c r="A43" s="227"/>
      <c r="B43" s="125"/>
      <c r="C43" s="125"/>
      <c r="D43" s="125"/>
      <c r="E43" s="125" t="s">
        <v>478</v>
      </c>
      <c r="F43" s="123"/>
      <c r="G43" s="125"/>
      <c r="H43" s="125"/>
      <c r="I43" s="125"/>
      <c r="J43" s="125"/>
      <c r="K43" s="210"/>
      <c r="L43" s="125"/>
      <c r="M43" s="125"/>
      <c r="N43" s="159">
        <f t="shared" si="0"/>
        <v>0</v>
      </c>
    </row>
    <row r="44" spans="1:14" s="181" customFormat="1" x14ac:dyDescent="0.2">
      <c r="A44" s="158" t="s">
        <v>422</v>
      </c>
      <c r="B44" s="118">
        <v>0</v>
      </c>
      <c r="C44" s="118">
        <v>0</v>
      </c>
      <c r="D44" s="119">
        <v>1</v>
      </c>
      <c r="E44" s="118">
        <v>0</v>
      </c>
      <c r="F44" s="118">
        <v>0</v>
      </c>
      <c r="G44" s="118">
        <v>0</v>
      </c>
      <c r="H44" s="118">
        <v>0</v>
      </c>
      <c r="I44" s="118">
        <v>0</v>
      </c>
      <c r="J44" s="118">
        <v>0</v>
      </c>
      <c r="K44" s="205">
        <v>1</v>
      </c>
      <c r="L44" s="118"/>
      <c r="M44" s="118"/>
      <c r="N44" s="159">
        <f t="shared" si="0"/>
        <v>2</v>
      </c>
    </row>
    <row r="45" spans="1:14" s="194" customFormat="1" ht="185.25" hidden="1" customHeight="1" x14ac:dyDescent="0.2">
      <c r="A45" s="191"/>
      <c r="B45" s="192"/>
      <c r="C45" s="192"/>
      <c r="D45" s="193" t="s">
        <v>431</v>
      </c>
      <c r="F45" s="193"/>
      <c r="G45" s="192"/>
      <c r="H45" s="192"/>
      <c r="I45" s="192"/>
      <c r="J45" s="192"/>
      <c r="K45" s="217" t="s">
        <v>461</v>
      </c>
      <c r="L45" s="192"/>
      <c r="M45" s="192"/>
      <c r="N45" s="195"/>
    </row>
    <row r="46" spans="1:14" s="122" customFormat="1" x14ac:dyDescent="0.2">
      <c r="A46" s="158" t="s">
        <v>423</v>
      </c>
      <c r="B46" s="118">
        <v>0</v>
      </c>
      <c r="C46" s="118">
        <v>0</v>
      </c>
      <c r="D46" s="119">
        <v>1</v>
      </c>
      <c r="E46" s="118">
        <v>0</v>
      </c>
      <c r="F46" s="118">
        <v>0</v>
      </c>
      <c r="G46" s="119">
        <v>1</v>
      </c>
      <c r="H46" s="118">
        <v>0</v>
      </c>
      <c r="I46" s="118">
        <v>0</v>
      </c>
      <c r="J46" s="119">
        <v>1</v>
      </c>
      <c r="K46" s="196">
        <v>0</v>
      </c>
      <c r="L46" s="118"/>
      <c r="M46" s="118"/>
      <c r="N46" s="159">
        <f t="shared" si="0"/>
        <v>3</v>
      </c>
    </row>
    <row r="47" spans="1:14" s="190" customFormat="1" ht="409.6" hidden="1" thickBot="1" x14ac:dyDescent="0.2">
      <c r="A47" s="186"/>
      <c r="B47" s="187"/>
      <c r="C47" s="187"/>
      <c r="D47" s="188" t="s">
        <v>1242</v>
      </c>
      <c r="E47" s="98"/>
      <c r="F47" s="98"/>
      <c r="G47" s="126" t="s">
        <v>1243</v>
      </c>
      <c r="H47" s="187"/>
      <c r="I47" s="187"/>
      <c r="J47" s="126" t="s">
        <v>430</v>
      </c>
      <c r="K47" s="223"/>
      <c r="L47" s="187"/>
      <c r="M47" s="187"/>
      <c r="N47" s="189"/>
    </row>
    <row r="48" spans="1:14" s="134" customFormat="1" x14ac:dyDescent="0.2">
      <c r="A48" s="158" t="s">
        <v>424</v>
      </c>
      <c r="B48" s="118">
        <v>0</v>
      </c>
      <c r="C48" s="118">
        <v>0</v>
      </c>
      <c r="D48" s="118">
        <v>0</v>
      </c>
      <c r="E48" s="118">
        <v>0</v>
      </c>
      <c r="F48" s="118">
        <v>0</v>
      </c>
      <c r="G48" s="118">
        <v>0</v>
      </c>
      <c r="H48" s="118">
        <v>0</v>
      </c>
      <c r="I48" s="118">
        <v>0</v>
      </c>
      <c r="J48" s="118">
        <v>0</v>
      </c>
      <c r="K48" s="196">
        <v>0</v>
      </c>
      <c r="L48" s="120"/>
      <c r="M48" s="120"/>
      <c r="N48" s="159">
        <f t="shared" si="0"/>
        <v>0</v>
      </c>
    </row>
    <row r="49" spans="1:14" s="134" customFormat="1" x14ac:dyDescent="0.2">
      <c r="A49" s="168" t="s">
        <v>425</v>
      </c>
      <c r="B49" s="118">
        <v>0</v>
      </c>
      <c r="C49" s="118">
        <v>0</v>
      </c>
      <c r="D49" s="118">
        <v>0</v>
      </c>
      <c r="E49" s="118">
        <v>0</v>
      </c>
      <c r="F49" s="118">
        <v>0</v>
      </c>
      <c r="G49" s="118">
        <v>0</v>
      </c>
      <c r="H49" s="118">
        <v>0</v>
      </c>
      <c r="I49" s="118">
        <v>0</v>
      </c>
      <c r="J49" s="118">
        <v>0</v>
      </c>
      <c r="K49" s="196">
        <v>0</v>
      </c>
      <c r="L49" s="120"/>
      <c r="M49" s="120"/>
      <c r="N49" s="159">
        <f t="shared" si="0"/>
        <v>0</v>
      </c>
    </row>
    <row r="50" spans="1:14" s="134" customFormat="1" x14ac:dyDescent="0.2">
      <c r="A50" s="158" t="s">
        <v>426</v>
      </c>
      <c r="B50" s="118">
        <v>0</v>
      </c>
      <c r="C50" s="118">
        <v>0</v>
      </c>
      <c r="D50" s="118">
        <v>0</v>
      </c>
      <c r="E50" s="119">
        <v>1</v>
      </c>
      <c r="F50" s="118">
        <v>0</v>
      </c>
      <c r="G50" s="118">
        <v>0</v>
      </c>
      <c r="H50" s="118">
        <v>0</v>
      </c>
      <c r="I50" s="118">
        <v>0</v>
      </c>
      <c r="J50" s="118">
        <v>0</v>
      </c>
      <c r="K50" s="205">
        <v>1</v>
      </c>
      <c r="L50" s="120"/>
      <c r="M50" s="120"/>
      <c r="N50" s="159">
        <f t="shared" si="0"/>
        <v>2</v>
      </c>
    </row>
    <row r="51" spans="1:14" s="138" customFormat="1" ht="102" hidden="1" customHeight="1" x14ac:dyDescent="0.2">
      <c r="A51" s="228"/>
      <c r="B51" s="136"/>
      <c r="C51" s="136"/>
      <c r="D51" s="136"/>
      <c r="E51" s="99" t="s">
        <v>377</v>
      </c>
      <c r="F51" s="137"/>
      <c r="G51" s="137"/>
      <c r="H51" s="137"/>
      <c r="I51" s="137"/>
      <c r="J51" s="137"/>
      <c r="K51" s="224" t="s">
        <v>466</v>
      </c>
      <c r="L51" s="137"/>
      <c r="M51" s="137"/>
      <c r="N51" s="159">
        <f t="shared" si="0"/>
        <v>0</v>
      </c>
    </row>
    <row r="52" spans="1:14" s="213" customFormat="1" x14ac:dyDescent="0.2">
      <c r="A52" s="158" t="s">
        <v>1350</v>
      </c>
      <c r="B52" s="118">
        <v>0</v>
      </c>
      <c r="C52" s="119">
        <v>1</v>
      </c>
      <c r="D52" s="118">
        <v>0</v>
      </c>
      <c r="E52" s="118">
        <v>0</v>
      </c>
      <c r="F52" s="118">
        <v>0</v>
      </c>
      <c r="G52" s="118">
        <v>0</v>
      </c>
      <c r="H52" s="118">
        <v>0</v>
      </c>
      <c r="I52" s="211">
        <v>2</v>
      </c>
      <c r="J52" s="119">
        <v>2</v>
      </c>
      <c r="K52" s="196">
        <v>0</v>
      </c>
      <c r="L52" s="212"/>
      <c r="M52" s="212"/>
      <c r="N52" s="159">
        <f t="shared" si="0"/>
        <v>5</v>
      </c>
    </row>
    <row r="53" spans="1:14" s="131" customFormat="1" ht="82.35" hidden="1" customHeight="1" x14ac:dyDescent="0.2">
      <c r="A53" s="129"/>
      <c r="B53" s="130"/>
      <c r="C53" s="151" t="s">
        <v>474</v>
      </c>
      <c r="D53" s="130"/>
      <c r="E53" s="130"/>
      <c r="F53" s="130"/>
      <c r="G53" s="130"/>
      <c r="H53" s="130"/>
      <c r="I53" s="150" t="s">
        <v>1231</v>
      </c>
      <c r="J53" s="152" t="s">
        <v>475</v>
      </c>
      <c r="K53" s="214"/>
      <c r="L53" s="130"/>
      <c r="M53" s="130"/>
      <c r="N53" s="159">
        <f t="shared" si="0"/>
        <v>0</v>
      </c>
    </row>
    <row r="54" spans="1:14" s="131" customFormat="1" ht="75" hidden="1" customHeight="1" x14ac:dyDescent="0.2">
      <c r="A54" s="129"/>
      <c r="B54" s="123"/>
      <c r="C54" s="123"/>
      <c r="D54" s="123"/>
      <c r="E54" s="123"/>
      <c r="F54" s="123"/>
      <c r="G54" s="123"/>
      <c r="H54" s="123"/>
      <c r="I54" s="151" t="s">
        <v>1232</v>
      </c>
      <c r="J54" s="146" t="s">
        <v>476</v>
      </c>
      <c r="K54" s="216"/>
      <c r="L54" s="123"/>
      <c r="M54" s="123"/>
      <c r="N54" s="159">
        <f t="shared" si="0"/>
        <v>0</v>
      </c>
    </row>
    <row r="55" spans="1:14" s="138" customFormat="1" ht="26.25" thickBot="1" x14ac:dyDescent="0.25">
      <c r="A55" s="170" t="s">
        <v>397</v>
      </c>
      <c r="B55" s="171">
        <f t="shared" ref="B55:I55" si="1">SUM(B6+B8+B9+B11+B12+B16+B17+B18+B20+B21+B25+B27+B31+B32+B34+B37+B38+B39+B41+B42+B44+B46+B48+B49+B50+B52)</f>
        <v>1</v>
      </c>
      <c r="C55" s="171">
        <f t="shared" si="1"/>
        <v>5</v>
      </c>
      <c r="D55" s="171">
        <f t="shared" si="1"/>
        <v>7</v>
      </c>
      <c r="E55" s="171">
        <f t="shared" si="1"/>
        <v>5</v>
      </c>
      <c r="F55" s="171">
        <f t="shared" si="1"/>
        <v>0</v>
      </c>
      <c r="G55" s="171">
        <f t="shared" si="1"/>
        <v>3</v>
      </c>
      <c r="H55" s="172">
        <f t="shared" si="1"/>
        <v>1</v>
      </c>
      <c r="I55" s="172">
        <f t="shared" si="1"/>
        <v>8</v>
      </c>
      <c r="J55" s="172">
        <f>SUM(J6+J8+J9+J11+J12+J16+J17+J18+J20+J21+J25+J27+J31+J32+J34+J37+J38+J39+J42+J44+J46+J48+J49+J50+J52)</f>
        <v>9</v>
      </c>
      <c r="K55" s="172">
        <f>SUM(K6+K8+K9+K11+K12+K16+K17+K18+K20+K21+K25+K27+K31+K32+K34+K37+K38+K39+K42+K44+K46+K48+K49+K50+K52)</f>
        <v>9</v>
      </c>
      <c r="L55" s="171">
        <f>SUM(L6+L8+L9+L11+L12+L16+L17+L18+L20+L21+L25+L27+L31+L32+L34+L37+L38+L39+L41+L42+L44+L46+L48+L49+L50+L52)</f>
        <v>0</v>
      </c>
      <c r="M55" s="171">
        <f>SUM(M6+M8+M9+M11+M12+M16+M17+M18+M20+M21+M25+M27+M31+M32+M34+M37+M38+M39+M41+M42+M44+M46+M48+M49+M50+M52)</f>
        <v>0</v>
      </c>
      <c r="N55" s="173">
        <f t="shared" si="0"/>
        <v>48</v>
      </c>
    </row>
    <row r="56" spans="1:14" s="138" customFormat="1" x14ac:dyDescent="0.2">
      <c r="A56" s="135"/>
      <c r="B56" s="139"/>
      <c r="C56" s="139"/>
      <c r="D56" s="139"/>
      <c r="E56" s="139"/>
      <c r="F56" s="139"/>
      <c r="G56" s="139"/>
      <c r="H56" s="139"/>
      <c r="I56" s="139"/>
      <c r="J56" s="139"/>
      <c r="K56" s="225"/>
      <c r="L56" s="139"/>
      <c r="M56" s="139"/>
      <c r="N56" s="122"/>
    </row>
    <row r="57" spans="1:14" s="138" customFormat="1" x14ac:dyDescent="0.2">
      <c r="A57" s="135"/>
      <c r="B57" s="139"/>
      <c r="C57" s="139"/>
      <c r="D57" s="139"/>
      <c r="E57" s="139"/>
      <c r="F57" s="139"/>
      <c r="G57" s="139"/>
      <c r="H57" s="139"/>
      <c r="I57" s="139"/>
      <c r="J57" s="139"/>
      <c r="K57" s="225"/>
      <c r="L57" s="139"/>
      <c r="M57" s="139"/>
      <c r="N57" s="122"/>
    </row>
    <row r="58" spans="1:14" s="138" customFormat="1" x14ac:dyDescent="0.2">
      <c r="A58" s="135"/>
      <c r="B58" s="139"/>
      <c r="C58" s="139"/>
      <c r="D58" s="139"/>
      <c r="E58" s="139"/>
      <c r="F58" s="139"/>
      <c r="G58" s="139"/>
      <c r="H58" s="139"/>
      <c r="I58" s="139"/>
      <c r="J58" s="139"/>
      <c r="K58" s="225"/>
      <c r="L58" s="139"/>
      <c r="M58" s="139"/>
      <c r="N58" s="122"/>
    </row>
    <row r="59" spans="1:14" s="138" customFormat="1" x14ac:dyDescent="0.2">
      <c r="A59" s="135"/>
      <c r="B59" s="139"/>
      <c r="C59" s="139"/>
      <c r="D59" s="139"/>
      <c r="E59" s="139"/>
      <c r="F59" s="139"/>
      <c r="G59" s="139"/>
      <c r="H59" s="139"/>
      <c r="I59" s="139"/>
      <c r="J59" s="139"/>
      <c r="K59" s="225"/>
      <c r="L59" s="139"/>
      <c r="M59" s="139"/>
      <c r="N59" s="122"/>
    </row>
    <row r="60" spans="1:14" s="138" customFormat="1" x14ac:dyDescent="0.2">
      <c r="A60" s="135"/>
      <c r="B60" s="139"/>
      <c r="C60" s="139"/>
      <c r="D60" s="139"/>
      <c r="E60" s="139"/>
      <c r="F60" s="139"/>
      <c r="G60" s="139"/>
      <c r="H60" s="139"/>
      <c r="I60" s="139"/>
      <c r="J60" s="139"/>
      <c r="K60" s="225"/>
      <c r="L60" s="139"/>
      <c r="M60" s="139"/>
      <c r="N60" s="122"/>
    </row>
    <row r="61" spans="1:14" s="138" customFormat="1" x14ac:dyDescent="0.2">
      <c r="A61" s="135"/>
      <c r="B61" s="139"/>
      <c r="C61" s="139"/>
      <c r="D61" s="139"/>
      <c r="E61" s="139"/>
      <c r="F61" s="139"/>
      <c r="G61" s="139"/>
      <c r="H61" s="139"/>
      <c r="I61" s="139"/>
      <c r="J61" s="139"/>
      <c r="K61" s="225"/>
      <c r="L61" s="139"/>
      <c r="M61" s="139"/>
      <c r="N61" s="122"/>
    </row>
    <row r="62" spans="1:14" s="138" customFormat="1" x14ac:dyDescent="0.2">
      <c r="A62" s="135"/>
      <c r="B62" s="139"/>
      <c r="C62" s="139"/>
      <c r="D62" s="139"/>
      <c r="E62" s="139"/>
      <c r="F62" s="139"/>
      <c r="G62" s="139"/>
      <c r="H62" s="139"/>
      <c r="I62" s="139"/>
      <c r="J62" s="139"/>
      <c r="K62" s="225"/>
      <c r="L62" s="139"/>
      <c r="M62" s="139"/>
      <c r="N62" s="122"/>
    </row>
    <row r="63" spans="1:14" s="138" customFormat="1" x14ac:dyDescent="0.2">
      <c r="A63" s="135"/>
      <c r="B63" s="139"/>
      <c r="C63" s="139"/>
      <c r="D63" s="139"/>
      <c r="E63" s="139"/>
      <c r="F63" s="139"/>
      <c r="G63" s="139"/>
      <c r="H63" s="139"/>
      <c r="I63" s="139"/>
      <c r="J63" s="139"/>
      <c r="K63" s="225"/>
      <c r="L63" s="139"/>
      <c r="M63" s="139"/>
      <c r="N63" s="122"/>
    </row>
    <row r="64" spans="1:14" s="138" customFormat="1" x14ac:dyDescent="0.2">
      <c r="A64" s="135"/>
      <c r="B64" s="139"/>
      <c r="C64" s="139"/>
      <c r="D64" s="139"/>
      <c r="E64" s="139"/>
      <c r="F64" s="139"/>
      <c r="G64" s="139"/>
      <c r="H64" s="139"/>
      <c r="I64" s="139"/>
      <c r="J64" s="139"/>
      <c r="K64" s="225"/>
      <c r="L64" s="139"/>
      <c r="M64" s="139"/>
      <c r="N64" s="122"/>
    </row>
    <row r="65" spans="1:14" s="138" customFormat="1" x14ac:dyDescent="0.2">
      <c r="A65" s="135"/>
      <c r="B65" s="139"/>
      <c r="C65" s="139"/>
      <c r="D65" s="139"/>
      <c r="E65" s="139"/>
      <c r="F65" s="139"/>
      <c r="G65" s="139"/>
      <c r="H65" s="139"/>
      <c r="I65" s="139"/>
      <c r="J65" s="139"/>
      <c r="K65" s="225"/>
      <c r="L65" s="139"/>
      <c r="M65" s="139"/>
      <c r="N65" s="122"/>
    </row>
    <row r="66" spans="1:14" s="138" customFormat="1" x14ac:dyDescent="0.2">
      <c r="A66" s="135"/>
      <c r="B66" s="139"/>
      <c r="C66" s="139"/>
      <c r="D66" s="139"/>
      <c r="E66" s="139"/>
      <c r="F66" s="139"/>
      <c r="G66" s="139"/>
      <c r="H66" s="139"/>
      <c r="I66" s="139"/>
      <c r="J66" s="139"/>
      <c r="K66" s="225"/>
      <c r="L66" s="139"/>
      <c r="M66" s="139"/>
      <c r="N66" s="122"/>
    </row>
    <row r="67" spans="1:14" s="138" customFormat="1" x14ac:dyDescent="0.2">
      <c r="A67" s="135"/>
      <c r="B67" s="139"/>
      <c r="C67" s="139"/>
      <c r="D67" s="139"/>
      <c r="E67" s="139"/>
      <c r="F67" s="139"/>
      <c r="G67" s="139"/>
      <c r="H67" s="139"/>
      <c r="I67" s="139"/>
      <c r="J67" s="139"/>
      <c r="K67" s="225"/>
      <c r="L67" s="139"/>
      <c r="M67" s="139"/>
      <c r="N67" s="122"/>
    </row>
    <row r="68" spans="1:14" s="138" customFormat="1" x14ac:dyDescent="0.2">
      <c r="A68" s="135"/>
      <c r="B68" s="139"/>
      <c r="C68" s="139"/>
      <c r="D68" s="139"/>
      <c r="E68" s="139"/>
      <c r="F68" s="139"/>
      <c r="G68" s="139"/>
      <c r="H68" s="139"/>
      <c r="I68" s="139"/>
      <c r="J68" s="139"/>
      <c r="K68" s="225"/>
      <c r="L68" s="139"/>
      <c r="M68" s="139"/>
      <c r="N68" s="122"/>
    </row>
    <row r="69" spans="1:14" s="138" customFormat="1" x14ac:dyDescent="0.2">
      <c r="A69" s="135"/>
      <c r="B69" s="139"/>
      <c r="C69" s="139"/>
      <c r="D69" s="139"/>
      <c r="E69" s="139"/>
      <c r="F69" s="139"/>
      <c r="G69" s="139"/>
      <c r="H69" s="139"/>
      <c r="I69" s="139"/>
      <c r="J69" s="139"/>
      <c r="K69" s="225"/>
      <c r="L69" s="139"/>
      <c r="M69" s="139"/>
      <c r="N69" s="122"/>
    </row>
    <row r="70" spans="1:14" s="138" customFormat="1" x14ac:dyDescent="0.2">
      <c r="A70" s="135"/>
      <c r="B70" s="139"/>
      <c r="C70" s="139"/>
      <c r="D70" s="139"/>
      <c r="E70" s="139"/>
      <c r="F70" s="139"/>
      <c r="G70" s="139"/>
      <c r="H70" s="139"/>
      <c r="I70" s="139"/>
      <c r="J70" s="139"/>
      <c r="K70" s="225"/>
      <c r="L70" s="139"/>
      <c r="M70" s="139"/>
      <c r="N70" s="122"/>
    </row>
    <row r="71" spans="1:14" s="138" customFormat="1" x14ac:dyDescent="0.2">
      <c r="A71" s="135"/>
      <c r="B71" s="139"/>
      <c r="C71" s="139"/>
      <c r="D71" s="139"/>
      <c r="E71" s="139"/>
      <c r="F71" s="139"/>
      <c r="G71" s="139"/>
      <c r="H71" s="139"/>
      <c r="I71" s="139"/>
      <c r="J71" s="139"/>
      <c r="K71" s="225"/>
      <c r="L71" s="139"/>
      <c r="M71" s="139"/>
      <c r="N71" s="122"/>
    </row>
    <row r="72" spans="1:14" s="138" customFormat="1" x14ac:dyDescent="0.2">
      <c r="A72" s="135"/>
      <c r="B72" s="139"/>
      <c r="C72" s="139"/>
      <c r="D72" s="139"/>
      <c r="E72" s="139"/>
      <c r="F72" s="139"/>
      <c r="G72" s="139"/>
      <c r="H72" s="139"/>
      <c r="I72" s="139"/>
      <c r="J72" s="139"/>
      <c r="K72" s="225"/>
      <c r="L72" s="139"/>
      <c r="M72" s="139"/>
      <c r="N72" s="122"/>
    </row>
    <row r="73" spans="1:14" s="138" customFormat="1" x14ac:dyDescent="0.2">
      <c r="A73" s="135"/>
      <c r="B73" s="139"/>
      <c r="C73" s="139"/>
      <c r="D73" s="139"/>
      <c r="E73" s="139"/>
      <c r="F73" s="139"/>
      <c r="G73" s="139"/>
      <c r="H73" s="139"/>
      <c r="I73" s="139"/>
      <c r="J73" s="139"/>
      <c r="K73" s="225"/>
      <c r="L73" s="139"/>
      <c r="M73" s="139"/>
      <c r="N73" s="122"/>
    </row>
    <row r="74" spans="1:14" s="138" customFormat="1" x14ac:dyDescent="0.2">
      <c r="A74" s="135"/>
      <c r="B74" s="139"/>
      <c r="C74" s="139"/>
      <c r="D74" s="139"/>
      <c r="E74" s="139"/>
      <c r="F74" s="139"/>
      <c r="G74" s="139"/>
      <c r="H74" s="139"/>
      <c r="I74" s="139"/>
      <c r="J74" s="139"/>
      <c r="K74" s="225"/>
      <c r="L74" s="139"/>
      <c r="M74" s="139"/>
      <c r="N74" s="122"/>
    </row>
    <row r="75" spans="1:14" s="138" customFormat="1" x14ac:dyDescent="0.2">
      <c r="A75" s="135"/>
      <c r="B75" s="139"/>
      <c r="C75" s="139"/>
      <c r="D75" s="139"/>
      <c r="E75" s="139"/>
      <c r="F75" s="139"/>
      <c r="G75" s="139"/>
      <c r="H75" s="139"/>
      <c r="I75" s="139"/>
      <c r="J75" s="139"/>
      <c r="K75" s="225"/>
      <c r="L75" s="139"/>
      <c r="M75" s="139"/>
      <c r="N75" s="122"/>
    </row>
    <row r="76" spans="1:14" s="138" customFormat="1" x14ac:dyDescent="0.2">
      <c r="A76" s="135"/>
      <c r="B76" s="139"/>
      <c r="C76" s="139"/>
      <c r="D76" s="139"/>
      <c r="E76" s="139"/>
      <c r="F76" s="139"/>
      <c r="G76" s="139"/>
      <c r="H76" s="139"/>
      <c r="I76" s="139"/>
      <c r="J76" s="139"/>
      <c r="K76" s="225"/>
      <c r="L76" s="139"/>
      <c r="M76" s="139"/>
      <c r="N76" s="122"/>
    </row>
    <row r="77" spans="1:14" s="138" customFormat="1" x14ac:dyDescent="0.2">
      <c r="A77" s="135"/>
      <c r="B77" s="139"/>
      <c r="C77" s="139"/>
      <c r="D77" s="139"/>
      <c r="E77" s="139"/>
      <c r="F77" s="139"/>
      <c r="G77" s="139"/>
      <c r="H77" s="139"/>
      <c r="I77" s="139"/>
      <c r="J77" s="139"/>
      <c r="K77" s="225"/>
      <c r="L77" s="139"/>
      <c r="M77" s="139"/>
      <c r="N77" s="122"/>
    </row>
    <row r="78" spans="1:14" s="138" customFormat="1" x14ac:dyDescent="0.2">
      <c r="A78" s="135"/>
      <c r="B78" s="139"/>
      <c r="C78" s="139"/>
      <c r="D78" s="139"/>
      <c r="E78" s="139"/>
      <c r="F78" s="139"/>
      <c r="G78" s="139"/>
      <c r="H78" s="139"/>
      <c r="I78" s="139"/>
      <c r="J78" s="139"/>
      <c r="K78" s="225"/>
      <c r="L78" s="139"/>
      <c r="M78" s="139"/>
      <c r="N78" s="122"/>
    </row>
    <row r="79" spans="1:14" s="138" customFormat="1" x14ac:dyDescent="0.2">
      <c r="A79" s="135"/>
      <c r="B79" s="139"/>
      <c r="C79" s="139"/>
      <c r="D79" s="139"/>
      <c r="E79" s="139"/>
      <c r="F79" s="139"/>
      <c r="G79" s="139"/>
      <c r="H79" s="139"/>
      <c r="I79" s="139"/>
      <c r="J79" s="139"/>
      <c r="K79" s="225"/>
      <c r="L79" s="139"/>
      <c r="M79" s="139"/>
      <c r="N79" s="122"/>
    </row>
    <row r="80" spans="1:14" s="138" customFormat="1" x14ac:dyDescent="0.2">
      <c r="A80" s="135"/>
      <c r="B80" s="139"/>
      <c r="C80" s="139"/>
      <c r="D80" s="139"/>
      <c r="E80" s="139"/>
      <c r="F80" s="139"/>
      <c r="G80" s="139"/>
      <c r="H80" s="139"/>
      <c r="I80" s="139"/>
      <c r="J80" s="139"/>
      <c r="K80" s="225"/>
      <c r="L80" s="139"/>
      <c r="M80" s="139"/>
      <c r="N80" s="122"/>
    </row>
    <row r="81" spans="1:14" s="138" customFormat="1" x14ac:dyDescent="0.2">
      <c r="A81" s="135"/>
      <c r="B81" s="139"/>
      <c r="C81" s="139"/>
      <c r="D81" s="139"/>
      <c r="E81" s="139"/>
      <c r="F81" s="139"/>
      <c r="G81" s="139"/>
      <c r="H81" s="139"/>
      <c r="I81" s="139"/>
      <c r="J81" s="139"/>
      <c r="K81" s="225"/>
      <c r="L81" s="139"/>
      <c r="M81" s="139"/>
      <c r="N81" s="122"/>
    </row>
    <row r="82" spans="1:14" s="138" customFormat="1" x14ac:dyDescent="0.2">
      <c r="A82" s="135"/>
      <c r="B82" s="139"/>
      <c r="C82" s="139"/>
      <c r="D82" s="139"/>
      <c r="E82" s="139"/>
      <c r="F82" s="139"/>
      <c r="G82" s="139"/>
      <c r="H82" s="139"/>
      <c r="I82" s="139"/>
      <c r="J82" s="139"/>
      <c r="K82" s="225"/>
      <c r="L82" s="139"/>
      <c r="M82" s="139"/>
      <c r="N82" s="122"/>
    </row>
    <row r="83" spans="1:14" s="138" customFormat="1" x14ac:dyDescent="0.2">
      <c r="A83" s="135"/>
      <c r="B83" s="139"/>
      <c r="C83" s="139"/>
      <c r="D83" s="139"/>
      <c r="E83" s="139"/>
      <c r="F83" s="139"/>
      <c r="G83" s="139"/>
      <c r="H83" s="139"/>
      <c r="I83" s="139"/>
      <c r="J83" s="139"/>
      <c r="K83" s="225"/>
      <c r="L83" s="139"/>
      <c r="M83" s="139"/>
      <c r="N83" s="122"/>
    </row>
    <row r="84" spans="1:14" s="138" customFormat="1" x14ac:dyDescent="0.2">
      <c r="A84" s="135"/>
      <c r="B84" s="139"/>
      <c r="C84" s="139"/>
      <c r="D84" s="139"/>
      <c r="E84" s="139"/>
      <c r="F84" s="139"/>
      <c r="G84" s="139"/>
      <c r="H84" s="139"/>
      <c r="I84" s="139"/>
      <c r="J84" s="139"/>
      <c r="K84" s="225"/>
      <c r="L84" s="139"/>
      <c r="M84" s="139"/>
      <c r="N84" s="122"/>
    </row>
    <row r="85" spans="1:14" s="138" customFormat="1" x14ac:dyDescent="0.2">
      <c r="A85" s="135"/>
      <c r="B85" s="139"/>
      <c r="C85" s="139"/>
      <c r="D85" s="139"/>
      <c r="E85" s="139"/>
      <c r="F85" s="139"/>
      <c r="G85" s="139"/>
      <c r="H85" s="139"/>
      <c r="I85" s="139"/>
      <c r="J85" s="139"/>
      <c r="K85" s="225"/>
      <c r="L85" s="139"/>
      <c r="M85" s="139"/>
      <c r="N85" s="122"/>
    </row>
    <row r="86" spans="1:14" s="138" customFormat="1" x14ac:dyDescent="0.2">
      <c r="A86" s="135"/>
      <c r="B86" s="139"/>
      <c r="C86" s="139"/>
      <c r="D86" s="139"/>
      <c r="E86" s="139"/>
      <c r="F86" s="139"/>
      <c r="G86" s="139"/>
      <c r="H86" s="139"/>
      <c r="I86" s="139"/>
      <c r="J86" s="139"/>
      <c r="K86" s="225"/>
      <c r="L86" s="139"/>
      <c r="M86" s="139"/>
      <c r="N86" s="122"/>
    </row>
    <row r="87" spans="1:14" s="138" customFormat="1" x14ac:dyDescent="0.2">
      <c r="A87" s="135"/>
      <c r="B87" s="139"/>
      <c r="C87" s="139"/>
      <c r="D87" s="139"/>
      <c r="E87" s="139"/>
      <c r="F87" s="139"/>
      <c r="G87" s="139"/>
      <c r="H87" s="139"/>
      <c r="I87" s="139"/>
      <c r="J87" s="139"/>
      <c r="K87" s="225"/>
      <c r="L87" s="139"/>
      <c r="M87" s="139"/>
      <c r="N87" s="122"/>
    </row>
    <row r="88" spans="1:14" s="138" customFormat="1" x14ac:dyDescent="0.2">
      <c r="A88" s="135"/>
      <c r="B88" s="139"/>
      <c r="C88" s="139"/>
      <c r="D88" s="139"/>
      <c r="E88" s="139"/>
      <c r="F88" s="139"/>
      <c r="G88" s="139"/>
      <c r="H88" s="139"/>
      <c r="I88" s="139"/>
      <c r="J88" s="139"/>
      <c r="K88" s="225"/>
      <c r="L88" s="139"/>
      <c r="M88" s="139"/>
      <c r="N88" s="122"/>
    </row>
    <row r="89" spans="1:14" s="138" customFormat="1" x14ac:dyDescent="0.2">
      <c r="A89" s="135"/>
      <c r="B89" s="139"/>
      <c r="C89" s="139"/>
      <c r="D89" s="139"/>
      <c r="E89" s="139"/>
      <c r="F89" s="139"/>
      <c r="G89" s="139"/>
      <c r="H89" s="139"/>
      <c r="I89" s="139"/>
      <c r="J89" s="139"/>
      <c r="K89" s="225"/>
      <c r="L89" s="139"/>
      <c r="M89" s="139"/>
      <c r="N89" s="122"/>
    </row>
    <row r="90" spans="1:14" s="138" customFormat="1" x14ac:dyDescent="0.2">
      <c r="A90" s="135"/>
      <c r="B90" s="139"/>
      <c r="C90" s="139"/>
      <c r="D90" s="139"/>
      <c r="E90" s="139"/>
      <c r="F90" s="139"/>
      <c r="G90" s="139"/>
      <c r="H90" s="139"/>
      <c r="I90" s="139"/>
      <c r="J90" s="139"/>
      <c r="K90" s="225"/>
      <c r="L90" s="139"/>
      <c r="M90" s="139"/>
      <c r="N90" s="122"/>
    </row>
    <row r="91" spans="1:14" s="138" customFormat="1" x14ac:dyDescent="0.2">
      <c r="A91" s="135"/>
      <c r="B91" s="139"/>
      <c r="C91" s="139"/>
      <c r="D91" s="139"/>
      <c r="E91" s="139"/>
      <c r="F91" s="139"/>
      <c r="G91" s="139"/>
      <c r="H91" s="139"/>
      <c r="I91" s="139"/>
      <c r="J91" s="139"/>
      <c r="K91" s="225"/>
      <c r="L91" s="139"/>
      <c r="M91" s="139"/>
      <c r="N91" s="122"/>
    </row>
    <row r="92" spans="1:14" s="138" customFormat="1" x14ac:dyDescent="0.2">
      <c r="A92" s="135"/>
      <c r="B92" s="139"/>
      <c r="C92" s="139"/>
      <c r="D92" s="139"/>
      <c r="E92" s="139"/>
      <c r="F92" s="139"/>
      <c r="G92" s="139"/>
      <c r="H92" s="139"/>
      <c r="I92" s="139"/>
      <c r="J92" s="139"/>
      <c r="K92" s="225"/>
      <c r="L92" s="139"/>
      <c r="M92" s="139"/>
      <c r="N92" s="122"/>
    </row>
    <row r="93" spans="1:14" s="138" customFormat="1" x14ac:dyDescent="0.2">
      <c r="A93" s="135"/>
      <c r="B93" s="139"/>
      <c r="C93" s="139"/>
      <c r="D93" s="139"/>
      <c r="E93" s="139"/>
      <c r="F93" s="139"/>
      <c r="G93" s="139"/>
      <c r="H93" s="139"/>
      <c r="I93" s="139"/>
      <c r="J93" s="139"/>
      <c r="K93" s="225"/>
      <c r="L93" s="139"/>
      <c r="M93" s="139"/>
      <c r="N93" s="122"/>
    </row>
    <row r="94" spans="1:14" s="138" customFormat="1" x14ac:dyDescent="0.2">
      <c r="A94" s="135"/>
      <c r="B94" s="139"/>
      <c r="C94" s="139"/>
      <c r="D94" s="139"/>
      <c r="E94" s="139"/>
      <c r="F94" s="139"/>
      <c r="G94" s="139"/>
      <c r="H94" s="139"/>
      <c r="I94" s="139"/>
      <c r="J94" s="139"/>
      <c r="K94" s="225"/>
      <c r="L94" s="139"/>
      <c r="M94" s="139"/>
      <c r="N94" s="122"/>
    </row>
    <row r="95" spans="1:14" s="138" customFormat="1" x14ac:dyDescent="0.2">
      <c r="A95" s="135"/>
      <c r="B95" s="139"/>
      <c r="C95" s="139"/>
      <c r="D95" s="139"/>
      <c r="E95" s="139"/>
      <c r="F95" s="139"/>
      <c r="G95" s="139"/>
      <c r="H95" s="139"/>
      <c r="I95" s="139"/>
      <c r="J95" s="139"/>
      <c r="K95" s="225"/>
      <c r="L95" s="139"/>
      <c r="M95" s="139"/>
      <c r="N95" s="122"/>
    </row>
    <row r="96" spans="1:14" s="138" customFormat="1" x14ac:dyDescent="0.2">
      <c r="A96" s="135"/>
      <c r="B96" s="139"/>
      <c r="C96" s="139"/>
      <c r="D96" s="139"/>
      <c r="E96" s="139"/>
      <c r="F96" s="139"/>
      <c r="G96" s="139"/>
      <c r="H96" s="139"/>
      <c r="I96" s="139"/>
      <c r="J96" s="139"/>
      <c r="K96" s="225"/>
      <c r="L96" s="139"/>
      <c r="M96" s="139"/>
      <c r="N96" s="122"/>
    </row>
    <row r="97" spans="1:14" s="138" customFormat="1" x14ac:dyDescent="0.2">
      <c r="A97" s="135"/>
      <c r="B97" s="139"/>
      <c r="C97" s="139"/>
      <c r="D97" s="139"/>
      <c r="E97" s="139"/>
      <c r="F97" s="139"/>
      <c r="G97" s="139"/>
      <c r="H97" s="139"/>
      <c r="I97" s="139"/>
      <c r="J97" s="139"/>
      <c r="K97" s="225"/>
      <c r="L97" s="139"/>
      <c r="M97" s="139"/>
      <c r="N97" s="122"/>
    </row>
    <row r="98" spans="1:14" s="138" customFormat="1" x14ac:dyDescent="0.2">
      <c r="A98" s="135"/>
      <c r="B98" s="139"/>
      <c r="C98" s="139"/>
      <c r="D98" s="139"/>
      <c r="E98" s="139"/>
      <c r="F98" s="139"/>
      <c r="G98" s="139"/>
      <c r="H98" s="139"/>
      <c r="I98" s="139"/>
      <c r="J98" s="139"/>
      <c r="K98" s="225"/>
      <c r="L98" s="139"/>
      <c r="M98" s="139"/>
      <c r="N98" s="122"/>
    </row>
    <row r="99" spans="1:14" s="138" customFormat="1" x14ac:dyDescent="0.2">
      <c r="A99" s="135"/>
      <c r="B99" s="139"/>
      <c r="C99" s="139"/>
      <c r="D99" s="139"/>
      <c r="E99" s="139"/>
      <c r="F99" s="139"/>
      <c r="G99" s="139"/>
      <c r="H99" s="139"/>
      <c r="I99" s="139"/>
      <c r="J99" s="139"/>
      <c r="K99" s="225"/>
      <c r="L99" s="139"/>
      <c r="M99" s="139"/>
      <c r="N99" s="122"/>
    </row>
    <row r="100" spans="1:14" s="138" customFormat="1" x14ac:dyDescent="0.2">
      <c r="A100" s="135"/>
      <c r="B100" s="139"/>
      <c r="C100" s="139"/>
      <c r="D100" s="139"/>
      <c r="E100" s="139"/>
      <c r="F100" s="139"/>
      <c r="G100" s="139"/>
      <c r="H100" s="139"/>
      <c r="I100" s="139"/>
      <c r="J100" s="139"/>
      <c r="K100" s="225"/>
      <c r="L100" s="139"/>
      <c r="M100" s="139"/>
      <c r="N100" s="122"/>
    </row>
    <row r="101" spans="1:14" s="138" customFormat="1" x14ac:dyDescent="0.2">
      <c r="A101" s="135"/>
      <c r="B101" s="139"/>
      <c r="C101" s="139"/>
      <c r="D101" s="139"/>
      <c r="E101" s="139"/>
      <c r="F101" s="139"/>
      <c r="G101" s="139"/>
      <c r="H101" s="139"/>
      <c r="I101" s="139"/>
      <c r="J101" s="139"/>
      <c r="K101" s="225"/>
      <c r="L101" s="139"/>
      <c r="M101" s="139"/>
      <c r="N101" s="122"/>
    </row>
    <row r="102" spans="1:14" s="138" customFormat="1" x14ac:dyDescent="0.2">
      <c r="A102" s="135"/>
      <c r="B102" s="139"/>
      <c r="C102" s="139"/>
      <c r="D102" s="139"/>
      <c r="E102" s="139"/>
      <c r="F102" s="139"/>
      <c r="G102" s="139"/>
      <c r="H102" s="139"/>
      <c r="I102" s="139"/>
      <c r="J102" s="139"/>
      <c r="K102" s="225"/>
      <c r="L102" s="139"/>
      <c r="M102" s="139"/>
      <c r="N102" s="122"/>
    </row>
    <row r="103" spans="1:14" s="138" customFormat="1" x14ac:dyDescent="0.2">
      <c r="A103" s="135"/>
      <c r="B103" s="139"/>
      <c r="C103" s="139"/>
      <c r="D103" s="139"/>
      <c r="E103" s="139"/>
      <c r="F103" s="139"/>
      <c r="G103" s="139"/>
      <c r="H103" s="139"/>
      <c r="I103" s="139"/>
      <c r="J103" s="139"/>
      <c r="K103" s="225"/>
      <c r="L103" s="139"/>
      <c r="M103" s="139"/>
      <c r="N103" s="122"/>
    </row>
    <row r="104" spans="1:14" s="138" customFormat="1" x14ac:dyDescent="0.2">
      <c r="A104" s="135"/>
      <c r="B104" s="139"/>
      <c r="C104" s="139"/>
      <c r="D104" s="139"/>
      <c r="E104" s="139"/>
      <c r="F104" s="139"/>
      <c r="G104" s="139"/>
      <c r="H104" s="139"/>
      <c r="I104" s="139"/>
      <c r="J104" s="139"/>
      <c r="K104" s="225"/>
      <c r="L104" s="139"/>
      <c r="M104" s="139"/>
      <c r="N104" s="122"/>
    </row>
    <row r="105" spans="1:14" s="138" customFormat="1" x14ac:dyDescent="0.2">
      <c r="A105" s="135"/>
      <c r="B105" s="139"/>
      <c r="C105" s="139"/>
      <c r="D105" s="139"/>
      <c r="E105" s="139"/>
      <c r="F105" s="139"/>
      <c r="G105" s="139"/>
      <c r="H105" s="139"/>
      <c r="I105" s="139"/>
      <c r="J105" s="139"/>
      <c r="K105" s="225"/>
      <c r="L105" s="139"/>
      <c r="M105" s="139"/>
      <c r="N105" s="122"/>
    </row>
    <row r="106" spans="1:14" s="138" customFormat="1" x14ac:dyDescent="0.2">
      <c r="A106" s="135"/>
      <c r="B106" s="139"/>
      <c r="C106" s="139"/>
      <c r="D106" s="139"/>
      <c r="E106" s="139"/>
      <c r="F106" s="139"/>
      <c r="G106" s="139"/>
      <c r="H106" s="139"/>
      <c r="I106" s="139"/>
      <c r="J106" s="139"/>
      <c r="K106" s="225"/>
      <c r="L106" s="139"/>
      <c r="M106" s="139"/>
      <c r="N106" s="122"/>
    </row>
    <row r="107" spans="1:14" s="138" customFormat="1" x14ac:dyDescent="0.2">
      <c r="A107" s="135"/>
      <c r="B107" s="139"/>
      <c r="C107" s="139"/>
      <c r="D107" s="139"/>
      <c r="E107" s="139"/>
      <c r="F107" s="139"/>
      <c r="G107" s="139"/>
      <c r="H107" s="139"/>
      <c r="I107" s="139"/>
      <c r="J107" s="139"/>
      <c r="K107" s="225"/>
      <c r="L107" s="139"/>
      <c r="M107" s="139"/>
      <c r="N107" s="122"/>
    </row>
    <row r="108" spans="1:14" s="138" customFormat="1" x14ac:dyDescent="0.2">
      <c r="A108" s="135"/>
      <c r="B108" s="139"/>
      <c r="C108" s="139"/>
      <c r="D108" s="139"/>
      <c r="E108" s="139"/>
      <c r="F108" s="139"/>
      <c r="G108" s="139"/>
      <c r="H108" s="139"/>
      <c r="I108" s="139"/>
      <c r="J108" s="139"/>
      <c r="K108" s="225"/>
      <c r="L108" s="139"/>
      <c r="M108" s="139"/>
      <c r="N108" s="122"/>
    </row>
    <row r="109" spans="1:14" s="138" customFormat="1" x14ac:dyDescent="0.2">
      <c r="A109" s="135"/>
      <c r="B109" s="139"/>
      <c r="C109" s="139"/>
      <c r="D109" s="139"/>
      <c r="E109" s="139"/>
      <c r="F109" s="139"/>
      <c r="G109" s="139"/>
      <c r="H109" s="139"/>
      <c r="I109" s="139"/>
      <c r="J109" s="139"/>
      <c r="K109" s="225"/>
      <c r="L109" s="139"/>
      <c r="M109" s="139"/>
      <c r="N109" s="122"/>
    </row>
    <row r="110" spans="1:14" s="138" customFormat="1" x14ac:dyDescent="0.2">
      <c r="A110" s="135"/>
      <c r="B110" s="139"/>
      <c r="C110" s="139"/>
      <c r="D110" s="139"/>
      <c r="E110" s="139"/>
      <c r="F110" s="139"/>
      <c r="G110" s="139"/>
      <c r="H110" s="139"/>
      <c r="I110" s="139"/>
      <c r="J110" s="139"/>
      <c r="K110" s="225"/>
      <c r="L110" s="139"/>
      <c r="M110" s="139"/>
      <c r="N110" s="122"/>
    </row>
    <row r="111" spans="1:14" s="138" customFormat="1" x14ac:dyDescent="0.2">
      <c r="A111" s="135"/>
      <c r="B111" s="139"/>
      <c r="C111" s="139"/>
      <c r="D111" s="139"/>
      <c r="E111" s="139"/>
      <c r="F111" s="139"/>
      <c r="G111" s="139"/>
      <c r="H111" s="139"/>
      <c r="I111" s="139"/>
      <c r="J111" s="139"/>
      <c r="K111" s="225"/>
      <c r="L111" s="139"/>
      <c r="M111" s="139"/>
      <c r="N111" s="122"/>
    </row>
    <row r="112" spans="1:14" s="138" customFormat="1" x14ac:dyDescent="0.2">
      <c r="A112" s="135"/>
      <c r="B112" s="139"/>
      <c r="C112" s="139"/>
      <c r="D112" s="139"/>
      <c r="E112" s="139"/>
      <c r="F112" s="139"/>
      <c r="G112" s="139"/>
      <c r="H112" s="139"/>
      <c r="I112" s="139"/>
      <c r="J112" s="139"/>
      <c r="K112" s="225"/>
      <c r="L112" s="139"/>
      <c r="M112" s="139"/>
      <c r="N112" s="122"/>
    </row>
    <row r="113" spans="1:14" s="138" customFormat="1" x14ac:dyDescent="0.2">
      <c r="A113" s="135"/>
      <c r="B113" s="139"/>
      <c r="C113" s="139"/>
      <c r="D113" s="139"/>
      <c r="E113" s="139"/>
      <c r="F113" s="139"/>
      <c r="G113" s="139"/>
      <c r="H113" s="139"/>
      <c r="I113" s="139"/>
      <c r="J113" s="139"/>
      <c r="K113" s="225"/>
      <c r="L113" s="139"/>
      <c r="M113" s="139"/>
      <c r="N113" s="122"/>
    </row>
    <row r="114" spans="1:14" s="138" customFormat="1" x14ac:dyDescent="0.2">
      <c r="A114" s="135"/>
      <c r="B114" s="139"/>
      <c r="C114" s="139"/>
      <c r="D114" s="139"/>
      <c r="E114" s="139"/>
      <c r="F114" s="139"/>
      <c r="G114" s="139"/>
      <c r="H114" s="139"/>
      <c r="I114" s="139"/>
      <c r="J114" s="139"/>
      <c r="K114" s="225"/>
      <c r="L114" s="139"/>
      <c r="M114" s="139"/>
      <c r="N114" s="122"/>
    </row>
    <row r="115" spans="1:14" s="138" customFormat="1" x14ac:dyDescent="0.2">
      <c r="A115" s="135"/>
      <c r="B115" s="139"/>
      <c r="C115" s="139"/>
      <c r="D115" s="139"/>
      <c r="E115" s="139"/>
      <c r="F115" s="139"/>
      <c r="G115" s="139"/>
      <c r="H115" s="139"/>
      <c r="I115" s="139"/>
      <c r="J115" s="139"/>
      <c r="K115" s="225"/>
      <c r="L115" s="139"/>
      <c r="M115" s="139"/>
      <c r="N115" s="122"/>
    </row>
    <row r="116" spans="1:14" s="138" customFormat="1" x14ac:dyDescent="0.2">
      <c r="A116" s="135"/>
      <c r="B116" s="139"/>
      <c r="C116" s="139"/>
      <c r="D116" s="139"/>
      <c r="E116" s="139"/>
      <c r="F116" s="139"/>
      <c r="G116" s="139"/>
      <c r="H116" s="139"/>
      <c r="I116" s="139"/>
      <c r="J116" s="139"/>
      <c r="K116" s="225"/>
      <c r="L116" s="139"/>
      <c r="M116" s="139"/>
      <c r="N116" s="122"/>
    </row>
    <row r="117" spans="1:14" s="138" customFormat="1" x14ac:dyDescent="0.2">
      <c r="A117" s="135"/>
      <c r="B117" s="139"/>
      <c r="C117" s="139"/>
      <c r="D117" s="139"/>
      <c r="E117" s="139"/>
      <c r="F117" s="139"/>
      <c r="G117" s="139"/>
      <c r="H117" s="139"/>
      <c r="I117" s="139"/>
      <c r="J117" s="139"/>
      <c r="K117" s="225"/>
      <c r="L117" s="139"/>
      <c r="M117" s="139"/>
      <c r="N117" s="122"/>
    </row>
    <row r="118" spans="1:14" s="138" customFormat="1" x14ac:dyDescent="0.2">
      <c r="A118" s="135"/>
      <c r="B118" s="139"/>
      <c r="C118" s="139"/>
      <c r="D118" s="139"/>
      <c r="E118" s="139"/>
      <c r="F118" s="139"/>
      <c r="G118" s="139"/>
      <c r="H118" s="139"/>
      <c r="I118" s="139"/>
      <c r="J118" s="139"/>
      <c r="K118" s="225"/>
      <c r="L118" s="139"/>
      <c r="M118" s="139"/>
      <c r="N118" s="122"/>
    </row>
    <row r="119" spans="1:14" s="138" customFormat="1" x14ac:dyDescent="0.2">
      <c r="A119" s="135"/>
      <c r="B119" s="139"/>
      <c r="C119" s="139"/>
      <c r="D119" s="139"/>
      <c r="E119" s="139"/>
      <c r="F119" s="139"/>
      <c r="G119" s="139"/>
      <c r="H119" s="139"/>
      <c r="I119" s="139"/>
      <c r="J119" s="139"/>
      <c r="K119" s="225"/>
      <c r="L119" s="139"/>
      <c r="M119" s="139"/>
      <c r="N119" s="122"/>
    </row>
    <row r="120" spans="1:14" s="138" customFormat="1" x14ac:dyDescent="0.2">
      <c r="A120" s="135"/>
      <c r="B120" s="139"/>
      <c r="C120" s="139"/>
      <c r="D120" s="139"/>
      <c r="E120" s="139"/>
      <c r="F120" s="139"/>
      <c r="G120" s="139"/>
      <c r="H120" s="139"/>
      <c r="I120" s="139"/>
      <c r="J120" s="139"/>
      <c r="K120" s="225"/>
      <c r="L120" s="139"/>
      <c r="M120" s="139"/>
      <c r="N120" s="122"/>
    </row>
    <row r="121" spans="1:14" s="138" customFormat="1" x14ac:dyDescent="0.2">
      <c r="A121" s="135"/>
      <c r="B121" s="139"/>
      <c r="C121" s="139"/>
      <c r="D121" s="139"/>
      <c r="E121" s="139"/>
      <c r="F121" s="139"/>
      <c r="G121" s="139"/>
      <c r="H121" s="139"/>
      <c r="I121" s="139"/>
      <c r="J121" s="139"/>
      <c r="K121" s="225"/>
      <c r="L121" s="139"/>
      <c r="M121" s="139"/>
      <c r="N121" s="122"/>
    </row>
    <row r="122" spans="1:14" s="138" customFormat="1" x14ac:dyDescent="0.2">
      <c r="A122" s="135"/>
      <c r="B122" s="139"/>
      <c r="C122" s="139"/>
      <c r="D122" s="139"/>
      <c r="E122" s="139"/>
      <c r="F122" s="139"/>
      <c r="G122" s="139"/>
      <c r="H122" s="139"/>
      <c r="I122" s="139"/>
      <c r="J122" s="139"/>
      <c r="K122" s="225"/>
      <c r="L122" s="139"/>
      <c r="M122" s="139"/>
      <c r="N122" s="122"/>
    </row>
    <row r="123" spans="1:14" s="138" customFormat="1" x14ac:dyDescent="0.2">
      <c r="A123" s="135"/>
      <c r="B123" s="139"/>
      <c r="C123" s="139"/>
      <c r="D123" s="139"/>
      <c r="E123" s="139"/>
      <c r="F123" s="139"/>
      <c r="G123" s="139"/>
      <c r="H123" s="139"/>
      <c r="I123" s="139"/>
      <c r="J123" s="139"/>
      <c r="K123" s="225"/>
      <c r="L123" s="139"/>
      <c r="M123" s="139"/>
      <c r="N123" s="122"/>
    </row>
    <row r="124" spans="1:14" s="138" customFormat="1" x14ac:dyDescent="0.2">
      <c r="A124" s="135"/>
      <c r="B124" s="139"/>
      <c r="C124" s="139"/>
      <c r="D124" s="139"/>
      <c r="E124" s="139"/>
      <c r="F124" s="139"/>
      <c r="G124" s="139"/>
      <c r="H124" s="139"/>
      <c r="I124" s="139"/>
      <c r="J124" s="139"/>
      <c r="K124" s="225"/>
      <c r="L124" s="139"/>
      <c r="M124" s="139"/>
      <c r="N124" s="122"/>
    </row>
    <row r="125" spans="1:14" s="138" customFormat="1" x14ac:dyDescent="0.2">
      <c r="A125" s="135"/>
      <c r="B125" s="139"/>
      <c r="C125" s="139"/>
      <c r="D125" s="139"/>
      <c r="E125" s="139"/>
      <c r="F125" s="139"/>
      <c r="G125" s="139"/>
      <c r="H125" s="139"/>
      <c r="I125" s="139"/>
      <c r="J125" s="139"/>
      <c r="K125" s="225"/>
      <c r="L125" s="139"/>
      <c r="M125" s="139"/>
      <c r="N125" s="122"/>
    </row>
    <row r="126" spans="1:14" s="138" customFormat="1" x14ac:dyDescent="0.2">
      <c r="A126" s="135"/>
      <c r="B126" s="139"/>
      <c r="C126" s="139"/>
      <c r="D126" s="139"/>
      <c r="E126" s="139"/>
      <c r="F126" s="139"/>
      <c r="G126" s="139"/>
      <c r="H126" s="139"/>
      <c r="I126" s="139"/>
      <c r="J126" s="139"/>
      <c r="K126" s="225"/>
      <c r="L126" s="139"/>
      <c r="M126" s="139"/>
      <c r="N126" s="122"/>
    </row>
    <row r="127" spans="1:14" s="138" customFormat="1" x14ac:dyDescent="0.2">
      <c r="A127" s="135"/>
      <c r="B127" s="139"/>
      <c r="C127" s="139"/>
      <c r="D127" s="139"/>
      <c r="E127" s="139"/>
      <c r="F127" s="139"/>
      <c r="G127" s="139"/>
      <c r="H127" s="139"/>
      <c r="I127" s="139"/>
      <c r="J127" s="139"/>
      <c r="K127" s="225"/>
      <c r="L127" s="139"/>
      <c r="M127" s="139"/>
      <c r="N127" s="122"/>
    </row>
    <row r="128" spans="1:14" s="138" customFormat="1" x14ac:dyDescent="0.2">
      <c r="A128" s="135"/>
      <c r="B128" s="139"/>
      <c r="C128" s="139"/>
      <c r="D128" s="139"/>
      <c r="E128" s="139"/>
      <c r="F128" s="139"/>
      <c r="G128" s="139"/>
      <c r="H128" s="139"/>
      <c r="I128" s="139"/>
      <c r="J128" s="139"/>
      <c r="K128" s="225"/>
      <c r="L128" s="139"/>
      <c r="M128" s="139"/>
      <c r="N128" s="122"/>
    </row>
    <row r="129" spans="1:14" s="138" customFormat="1" x14ac:dyDescent="0.2">
      <c r="A129" s="135"/>
      <c r="B129" s="139"/>
      <c r="C129" s="139"/>
      <c r="D129" s="139"/>
      <c r="E129" s="139"/>
      <c r="F129" s="139"/>
      <c r="G129" s="139"/>
      <c r="H129" s="139"/>
      <c r="I129" s="139"/>
      <c r="J129" s="139"/>
      <c r="K129" s="225"/>
      <c r="L129" s="139"/>
      <c r="M129" s="139"/>
      <c r="N129" s="122"/>
    </row>
    <row r="130" spans="1:14" s="138" customFormat="1" x14ac:dyDescent="0.2">
      <c r="A130" s="135"/>
      <c r="B130" s="139"/>
      <c r="C130" s="139"/>
      <c r="D130" s="139"/>
      <c r="E130" s="139"/>
      <c r="F130" s="139"/>
      <c r="G130" s="139"/>
      <c r="H130" s="139"/>
      <c r="I130" s="139"/>
      <c r="J130" s="139"/>
      <c r="K130" s="225"/>
      <c r="L130" s="139"/>
      <c r="M130" s="139"/>
      <c r="N130" s="122"/>
    </row>
    <row r="131" spans="1:14" s="138" customFormat="1" x14ac:dyDescent="0.2">
      <c r="A131" s="135"/>
      <c r="B131" s="139"/>
      <c r="C131" s="139"/>
      <c r="D131" s="139"/>
      <c r="E131" s="139"/>
      <c r="F131" s="139"/>
      <c r="G131" s="139"/>
      <c r="H131" s="139"/>
      <c r="I131" s="139"/>
      <c r="J131" s="139"/>
      <c r="K131" s="225"/>
      <c r="L131" s="139"/>
      <c r="M131" s="139"/>
      <c r="N131" s="122"/>
    </row>
    <row r="132" spans="1:14" s="138" customFormat="1" x14ac:dyDescent="0.2">
      <c r="A132" s="135"/>
      <c r="B132" s="139"/>
      <c r="C132" s="139"/>
      <c r="D132" s="139"/>
      <c r="E132" s="139"/>
      <c r="F132" s="139"/>
      <c r="G132" s="139"/>
      <c r="H132" s="139"/>
      <c r="I132" s="139"/>
      <c r="J132" s="139"/>
      <c r="K132" s="225"/>
      <c r="L132" s="139"/>
      <c r="M132" s="139"/>
      <c r="N132" s="122"/>
    </row>
    <row r="133" spans="1:14" s="138" customFormat="1" x14ac:dyDescent="0.2">
      <c r="A133" s="135"/>
      <c r="B133" s="139"/>
      <c r="C133" s="139"/>
      <c r="D133" s="139"/>
      <c r="E133" s="139"/>
      <c r="F133" s="139"/>
      <c r="G133" s="139"/>
      <c r="H133" s="139"/>
      <c r="I133" s="139"/>
      <c r="J133" s="139"/>
      <c r="K133" s="225"/>
      <c r="L133" s="139"/>
      <c r="M133" s="139"/>
      <c r="N133" s="122"/>
    </row>
    <row r="134" spans="1:14" s="138" customFormat="1" x14ac:dyDescent="0.2">
      <c r="A134" s="135"/>
      <c r="B134" s="139"/>
      <c r="C134" s="139"/>
      <c r="D134" s="139"/>
      <c r="E134" s="139"/>
      <c r="F134" s="139"/>
      <c r="G134" s="139"/>
      <c r="H134" s="139"/>
      <c r="I134" s="139"/>
      <c r="J134" s="139"/>
      <c r="K134" s="225"/>
      <c r="L134" s="139"/>
      <c r="M134" s="139"/>
      <c r="N134" s="122"/>
    </row>
    <row r="135" spans="1:14" s="138" customFormat="1" x14ac:dyDescent="0.2">
      <c r="A135" s="135"/>
      <c r="B135" s="139"/>
      <c r="C135" s="139"/>
      <c r="D135" s="139"/>
      <c r="E135" s="139"/>
      <c r="F135" s="139"/>
      <c r="G135" s="139"/>
      <c r="H135" s="139"/>
      <c r="I135" s="139"/>
      <c r="J135" s="139"/>
      <c r="K135" s="225"/>
      <c r="L135" s="139"/>
      <c r="M135" s="139"/>
      <c r="N135" s="122"/>
    </row>
    <row r="136" spans="1:14" s="138" customFormat="1" x14ac:dyDescent="0.2">
      <c r="A136" s="135"/>
      <c r="B136" s="139"/>
      <c r="C136" s="139"/>
      <c r="D136" s="139"/>
      <c r="E136" s="139"/>
      <c r="F136" s="139"/>
      <c r="G136" s="139"/>
      <c r="H136" s="139"/>
      <c r="I136" s="139"/>
      <c r="J136" s="139"/>
      <c r="K136" s="225"/>
      <c r="L136" s="139"/>
      <c r="M136" s="139"/>
      <c r="N136" s="122"/>
    </row>
    <row r="137" spans="1:14" s="138" customFormat="1" x14ac:dyDescent="0.2">
      <c r="A137" s="135"/>
      <c r="B137" s="139"/>
      <c r="C137" s="139"/>
      <c r="D137" s="139"/>
      <c r="E137" s="139"/>
      <c r="F137" s="139"/>
      <c r="G137" s="139"/>
      <c r="H137" s="139"/>
      <c r="I137" s="139"/>
      <c r="J137" s="139"/>
      <c r="K137" s="225"/>
      <c r="L137" s="139"/>
      <c r="M137" s="139"/>
      <c r="N137" s="122"/>
    </row>
    <row r="138" spans="1:14" s="138" customFormat="1" x14ac:dyDescent="0.2">
      <c r="A138" s="135"/>
      <c r="B138" s="139"/>
      <c r="C138" s="139"/>
      <c r="D138" s="139"/>
      <c r="E138" s="139"/>
      <c r="F138" s="139"/>
      <c r="G138" s="139"/>
      <c r="H138" s="139"/>
      <c r="I138" s="139"/>
      <c r="J138" s="139"/>
      <c r="K138" s="225"/>
      <c r="L138" s="139"/>
      <c r="M138" s="139"/>
      <c r="N138" s="122"/>
    </row>
    <row r="139" spans="1:14" s="138" customFormat="1" x14ac:dyDescent="0.2">
      <c r="A139" s="135"/>
      <c r="B139" s="139"/>
      <c r="C139" s="139"/>
      <c r="D139" s="139"/>
      <c r="E139" s="139"/>
      <c r="F139" s="139"/>
      <c r="G139" s="139"/>
      <c r="H139" s="139"/>
      <c r="I139" s="139"/>
      <c r="J139" s="139"/>
      <c r="K139" s="225"/>
      <c r="L139" s="139"/>
      <c r="M139" s="139"/>
      <c r="N139" s="122"/>
    </row>
    <row r="140" spans="1:14" s="138" customFormat="1" x14ac:dyDescent="0.2">
      <c r="A140" s="135"/>
      <c r="B140" s="139"/>
      <c r="C140" s="139"/>
      <c r="D140" s="139"/>
      <c r="E140" s="139"/>
      <c r="F140" s="139"/>
      <c r="G140" s="139"/>
      <c r="H140" s="139"/>
      <c r="I140" s="139"/>
      <c r="J140" s="139"/>
      <c r="K140" s="225"/>
      <c r="L140" s="139"/>
      <c r="M140" s="139"/>
      <c r="N140" s="122"/>
    </row>
    <row r="141" spans="1:14" s="138" customFormat="1" x14ac:dyDescent="0.2">
      <c r="A141" s="135"/>
      <c r="B141" s="139"/>
      <c r="C141" s="139"/>
      <c r="D141" s="139"/>
      <c r="E141" s="139"/>
      <c r="F141" s="139"/>
      <c r="G141" s="139"/>
      <c r="H141" s="139"/>
      <c r="I141" s="139"/>
      <c r="J141" s="139"/>
      <c r="K141" s="225"/>
      <c r="L141" s="139"/>
      <c r="M141" s="139"/>
      <c r="N141" s="122"/>
    </row>
    <row r="142" spans="1:14" s="138" customFormat="1" x14ac:dyDescent="0.2">
      <c r="A142" s="135"/>
      <c r="B142" s="139"/>
      <c r="C142" s="139"/>
      <c r="D142" s="139"/>
      <c r="E142" s="139"/>
      <c r="F142" s="139"/>
      <c r="G142" s="139"/>
      <c r="H142" s="139"/>
      <c r="I142" s="139"/>
      <c r="J142" s="139"/>
      <c r="K142" s="225"/>
      <c r="L142" s="139"/>
      <c r="M142" s="139"/>
      <c r="N142" s="122"/>
    </row>
    <row r="143" spans="1:14" s="138" customFormat="1" x14ac:dyDescent="0.2">
      <c r="A143" s="135"/>
      <c r="B143" s="139"/>
      <c r="C143" s="139"/>
      <c r="D143" s="139"/>
      <c r="E143" s="139"/>
      <c r="F143" s="139"/>
      <c r="G143" s="139"/>
      <c r="H143" s="139"/>
      <c r="I143" s="139"/>
      <c r="J143" s="139"/>
      <c r="K143" s="225"/>
      <c r="L143" s="139"/>
      <c r="M143" s="139"/>
      <c r="N143" s="122"/>
    </row>
    <row r="144" spans="1:14" s="138" customFormat="1" x14ac:dyDescent="0.2">
      <c r="A144" s="135"/>
      <c r="B144" s="139"/>
      <c r="C144" s="139"/>
      <c r="D144" s="139"/>
      <c r="E144" s="139"/>
      <c r="F144" s="139"/>
      <c r="G144" s="139"/>
      <c r="H144" s="139"/>
      <c r="I144" s="139"/>
      <c r="J144" s="139"/>
      <c r="K144" s="225"/>
      <c r="L144" s="139"/>
      <c r="M144" s="139"/>
      <c r="N144" s="122"/>
    </row>
    <row r="145" spans="1:14" s="138" customFormat="1" x14ac:dyDescent="0.2">
      <c r="A145" s="135"/>
      <c r="B145" s="139"/>
      <c r="C145" s="139"/>
      <c r="D145" s="139"/>
      <c r="E145" s="139"/>
      <c r="F145" s="139"/>
      <c r="G145" s="139"/>
      <c r="H145" s="139"/>
      <c r="I145" s="139"/>
      <c r="J145" s="139"/>
      <c r="K145" s="225"/>
      <c r="L145" s="139"/>
      <c r="M145" s="139"/>
      <c r="N145" s="122"/>
    </row>
    <row r="146" spans="1:14" s="138" customFormat="1" x14ac:dyDescent="0.2">
      <c r="A146" s="135"/>
      <c r="B146" s="139"/>
      <c r="C146" s="139"/>
      <c r="D146" s="139"/>
      <c r="E146" s="139"/>
      <c r="F146" s="139"/>
      <c r="G146" s="139"/>
      <c r="H146" s="139"/>
      <c r="I146" s="139"/>
      <c r="J146" s="139"/>
      <c r="K146" s="225"/>
      <c r="L146" s="139"/>
      <c r="M146" s="139"/>
      <c r="N146" s="122"/>
    </row>
    <row r="147" spans="1:14" s="138" customFormat="1" x14ac:dyDescent="0.2">
      <c r="A147" s="135"/>
      <c r="B147" s="139"/>
      <c r="C147" s="139"/>
      <c r="D147" s="139"/>
      <c r="E147" s="139"/>
      <c r="F147" s="139"/>
      <c r="G147" s="139"/>
      <c r="H147" s="139"/>
      <c r="I147" s="139"/>
      <c r="J147" s="139"/>
      <c r="K147" s="225"/>
      <c r="L147" s="139"/>
      <c r="M147" s="139"/>
      <c r="N147" s="122"/>
    </row>
    <row r="148" spans="1:14" s="138" customFormat="1" x14ac:dyDescent="0.2">
      <c r="A148" s="135"/>
      <c r="B148" s="139"/>
      <c r="C148" s="139"/>
      <c r="D148" s="139"/>
      <c r="E148" s="139"/>
      <c r="F148" s="139"/>
      <c r="G148" s="139"/>
      <c r="H148" s="139"/>
      <c r="I148" s="139"/>
      <c r="J148" s="139"/>
      <c r="K148" s="225"/>
      <c r="L148" s="139"/>
      <c r="M148" s="139"/>
      <c r="N148" s="122"/>
    </row>
    <row r="149" spans="1:14" s="138" customFormat="1" x14ac:dyDescent="0.2">
      <c r="A149" s="135"/>
      <c r="B149" s="139"/>
      <c r="C149" s="139"/>
      <c r="D149" s="139"/>
      <c r="E149" s="139"/>
      <c r="F149" s="139"/>
      <c r="G149" s="139"/>
      <c r="H149" s="139"/>
      <c r="I149" s="139"/>
      <c r="J149" s="139"/>
      <c r="K149" s="225"/>
      <c r="L149" s="139"/>
      <c r="M149" s="139"/>
      <c r="N149" s="122"/>
    </row>
    <row r="150" spans="1:14" s="138" customFormat="1" x14ac:dyDescent="0.2">
      <c r="A150" s="135"/>
      <c r="B150" s="139"/>
      <c r="C150" s="139"/>
      <c r="D150" s="139"/>
      <c r="E150" s="139"/>
      <c r="F150" s="139"/>
      <c r="G150" s="139"/>
      <c r="H150" s="139"/>
      <c r="I150" s="139"/>
      <c r="J150" s="139"/>
      <c r="K150" s="225"/>
      <c r="L150" s="139"/>
      <c r="M150" s="139"/>
      <c r="N150" s="122"/>
    </row>
    <row r="151" spans="1:14" s="138" customFormat="1" x14ac:dyDescent="0.2">
      <c r="A151" s="135"/>
      <c r="B151" s="139"/>
      <c r="C151" s="139"/>
      <c r="D151" s="139"/>
      <c r="E151" s="139"/>
      <c r="F151" s="139"/>
      <c r="G151" s="139"/>
      <c r="H151" s="139"/>
      <c r="I151" s="139"/>
      <c r="J151" s="139"/>
      <c r="K151" s="225"/>
      <c r="L151" s="139"/>
      <c r="M151" s="139"/>
      <c r="N151" s="122"/>
    </row>
    <row r="152" spans="1:14" s="138" customFormat="1" x14ac:dyDescent="0.2">
      <c r="A152" s="135"/>
      <c r="B152" s="139"/>
      <c r="C152" s="139"/>
      <c r="D152" s="139"/>
      <c r="E152" s="139"/>
      <c r="F152" s="139"/>
      <c r="G152" s="139"/>
      <c r="H152" s="139"/>
      <c r="I152" s="139"/>
      <c r="J152" s="139"/>
      <c r="K152" s="225"/>
      <c r="L152" s="139"/>
      <c r="M152" s="139"/>
      <c r="N152" s="122"/>
    </row>
    <row r="153" spans="1:14" s="138" customFormat="1" x14ac:dyDescent="0.2">
      <c r="A153" s="135"/>
      <c r="B153" s="139"/>
      <c r="C153" s="139"/>
      <c r="D153" s="139"/>
      <c r="E153" s="139"/>
      <c r="F153" s="139"/>
      <c r="G153" s="139"/>
      <c r="H153" s="139"/>
      <c r="I153" s="139"/>
      <c r="J153" s="139"/>
      <c r="K153" s="225"/>
      <c r="L153" s="139"/>
      <c r="M153" s="139"/>
      <c r="N153" s="122"/>
    </row>
    <row r="154" spans="1:14" s="138" customFormat="1" x14ac:dyDescent="0.2">
      <c r="A154" s="135"/>
      <c r="B154" s="139"/>
      <c r="C154" s="139"/>
      <c r="D154" s="139"/>
      <c r="E154" s="139"/>
      <c r="F154" s="139"/>
      <c r="G154" s="139"/>
      <c r="H154" s="139"/>
      <c r="I154" s="139"/>
      <c r="J154" s="139"/>
      <c r="K154" s="225"/>
      <c r="L154" s="139"/>
      <c r="M154" s="139"/>
      <c r="N154" s="122"/>
    </row>
    <row r="155" spans="1:14" s="138" customFormat="1" x14ac:dyDescent="0.2">
      <c r="A155" s="135"/>
      <c r="B155" s="139"/>
      <c r="C155" s="139"/>
      <c r="D155" s="139"/>
      <c r="E155" s="139"/>
      <c r="F155" s="139"/>
      <c r="G155" s="139"/>
      <c r="H155" s="139"/>
      <c r="I155" s="139"/>
      <c r="J155" s="139"/>
      <c r="K155" s="225"/>
      <c r="L155" s="139"/>
      <c r="M155" s="139"/>
      <c r="N155" s="122"/>
    </row>
    <row r="156" spans="1:14" s="138" customFormat="1" x14ac:dyDescent="0.2">
      <c r="A156" s="135"/>
      <c r="B156" s="139"/>
      <c r="C156" s="139"/>
      <c r="D156" s="139"/>
      <c r="E156" s="139"/>
      <c r="F156" s="139"/>
      <c r="G156" s="139"/>
      <c r="H156" s="139"/>
      <c r="I156" s="139"/>
      <c r="J156" s="139"/>
      <c r="K156" s="225"/>
      <c r="L156" s="139"/>
      <c r="M156" s="139"/>
      <c r="N156" s="122"/>
    </row>
    <row r="157" spans="1:14" s="138" customFormat="1" x14ac:dyDescent="0.2">
      <c r="A157" s="135"/>
      <c r="B157" s="139"/>
      <c r="C157" s="139"/>
      <c r="D157" s="139"/>
      <c r="E157" s="139"/>
      <c r="F157" s="139"/>
      <c r="G157" s="139"/>
      <c r="H157" s="139"/>
      <c r="I157" s="139"/>
      <c r="J157" s="139"/>
      <c r="K157" s="225"/>
      <c r="L157" s="139"/>
      <c r="M157" s="139"/>
      <c r="N157" s="122"/>
    </row>
    <row r="158" spans="1:14" s="138" customFormat="1" x14ac:dyDescent="0.2">
      <c r="A158" s="135"/>
      <c r="B158" s="139"/>
      <c r="C158" s="139"/>
      <c r="D158" s="139"/>
      <c r="E158" s="139"/>
      <c r="F158" s="139"/>
      <c r="G158" s="139"/>
      <c r="H158" s="139"/>
      <c r="I158" s="139"/>
      <c r="J158" s="139"/>
      <c r="K158" s="225"/>
      <c r="L158" s="139"/>
      <c r="M158" s="139"/>
      <c r="N158" s="122"/>
    </row>
    <row r="159" spans="1:14" s="138" customFormat="1" x14ac:dyDescent="0.2">
      <c r="A159" s="135"/>
      <c r="B159" s="139"/>
      <c r="C159" s="139"/>
      <c r="D159" s="139"/>
      <c r="E159" s="139"/>
      <c r="F159" s="139"/>
      <c r="G159" s="139"/>
      <c r="H159" s="139"/>
      <c r="I159" s="139"/>
      <c r="J159" s="139"/>
      <c r="K159" s="225"/>
      <c r="L159" s="139"/>
      <c r="M159" s="139"/>
      <c r="N159" s="122"/>
    </row>
    <row r="160" spans="1:14" s="138" customFormat="1" x14ac:dyDescent="0.2">
      <c r="A160" s="135"/>
      <c r="B160" s="139"/>
      <c r="C160" s="139"/>
      <c r="D160" s="139"/>
      <c r="E160" s="139"/>
      <c r="F160" s="139"/>
      <c r="G160" s="139"/>
      <c r="H160" s="139"/>
      <c r="I160" s="139"/>
      <c r="J160" s="139"/>
      <c r="K160" s="225"/>
      <c r="L160" s="139"/>
      <c r="M160" s="139"/>
      <c r="N160" s="122"/>
    </row>
    <row r="161" spans="1:14" s="138" customFormat="1" x14ac:dyDescent="0.2">
      <c r="A161" s="135"/>
      <c r="B161" s="139"/>
      <c r="C161" s="139"/>
      <c r="D161" s="139"/>
      <c r="E161" s="139"/>
      <c r="F161" s="139"/>
      <c r="G161" s="139"/>
      <c r="H161" s="139"/>
      <c r="I161" s="139"/>
      <c r="J161" s="139"/>
      <c r="K161" s="225"/>
      <c r="L161" s="139"/>
      <c r="M161" s="139"/>
      <c r="N161" s="122"/>
    </row>
    <row r="162" spans="1:14" s="138" customFormat="1" x14ac:dyDescent="0.2">
      <c r="A162" s="135"/>
      <c r="B162" s="139"/>
      <c r="C162" s="139"/>
      <c r="D162" s="139"/>
      <c r="E162" s="139"/>
      <c r="F162" s="139"/>
      <c r="G162" s="139"/>
      <c r="H162" s="139"/>
      <c r="I162" s="139"/>
      <c r="J162" s="139"/>
      <c r="K162" s="225"/>
      <c r="L162" s="139"/>
      <c r="M162" s="139"/>
      <c r="N162" s="122"/>
    </row>
    <row r="163" spans="1:14" s="138" customFormat="1" x14ac:dyDescent="0.2">
      <c r="A163" s="135"/>
      <c r="B163" s="139"/>
      <c r="C163" s="139"/>
      <c r="D163" s="139"/>
      <c r="E163" s="139"/>
      <c r="F163" s="139"/>
      <c r="G163" s="139"/>
      <c r="H163" s="139"/>
      <c r="I163" s="139"/>
      <c r="J163" s="139"/>
      <c r="K163" s="225"/>
      <c r="L163" s="139"/>
      <c r="M163" s="139"/>
      <c r="N163" s="122"/>
    </row>
    <row r="164" spans="1:14" s="138" customFormat="1" x14ac:dyDescent="0.2">
      <c r="A164" s="135"/>
      <c r="B164" s="139"/>
      <c r="C164" s="139"/>
      <c r="D164" s="139"/>
      <c r="E164" s="139"/>
      <c r="F164" s="139"/>
      <c r="G164" s="139"/>
      <c r="H164" s="139"/>
      <c r="I164" s="139"/>
      <c r="J164" s="139"/>
      <c r="K164" s="225"/>
      <c r="L164" s="139"/>
      <c r="M164" s="139"/>
      <c r="N164" s="122"/>
    </row>
    <row r="165" spans="1:14" s="138" customFormat="1" x14ac:dyDescent="0.2">
      <c r="A165" s="135"/>
      <c r="B165" s="139"/>
      <c r="C165" s="139"/>
      <c r="D165" s="139"/>
      <c r="E165" s="139"/>
      <c r="F165" s="139"/>
      <c r="G165" s="139"/>
      <c r="H165" s="139"/>
      <c r="I165" s="139"/>
      <c r="J165" s="139"/>
      <c r="K165" s="225"/>
      <c r="L165" s="139"/>
      <c r="M165" s="139"/>
      <c r="N165" s="122"/>
    </row>
    <row r="166" spans="1:14" s="138" customFormat="1" x14ac:dyDescent="0.2">
      <c r="A166" s="135"/>
      <c r="B166" s="139"/>
      <c r="C166" s="139"/>
      <c r="D166" s="139"/>
      <c r="E166" s="139"/>
      <c r="F166" s="139"/>
      <c r="G166" s="139"/>
      <c r="H166" s="139"/>
      <c r="I166" s="139"/>
      <c r="J166" s="139"/>
      <c r="K166" s="225"/>
      <c r="L166" s="139"/>
      <c r="M166" s="139"/>
      <c r="N166" s="122"/>
    </row>
    <row r="167" spans="1:14" s="138" customFormat="1" x14ac:dyDescent="0.2">
      <c r="A167" s="135"/>
      <c r="B167" s="139"/>
      <c r="C167" s="139"/>
      <c r="D167" s="139"/>
      <c r="E167" s="139"/>
      <c r="F167" s="139"/>
      <c r="G167" s="139"/>
      <c r="H167" s="139"/>
      <c r="I167" s="139"/>
      <c r="J167" s="139"/>
      <c r="K167" s="225"/>
      <c r="L167" s="139"/>
      <c r="M167" s="139"/>
      <c r="N167" s="122"/>
    </row>
    <row r="168" spans="1:14" s="138" customFormat="1" x14ac:dyDescent="0.2">
      <c r="A168" s="135"/>
      <c r="B168" s="139"/>
      <c r="C168" s="139"/>
      <c r="D168" s="139"/>
      <c r="E168" s="139"/>
      <c r="F168" s="139"/>
      <c r="G168" s="139"/>
      <c r="H168" s="139"/>
      <c r="I168" s="139"/>
      <c r="J168" s="139"/>
      <c r="K168" s="225"/>
      <c r="L168" s="139"/>
      <c r="M168" s="139"/>
      <c r="N168" s="122"/>
    </row>
    <row r="169" spans="1:14" s="138" customFormat="1" x14ac:dyDescent="0.2">
      <c r="A169" s="135"/>
      <c r="B169" s="139"/>
      <c r="C169" s="139"/>
      <c r="D169" s="139"/>
      <c r="E169" s="139"/>
      <c r="F169" s="139"/>
      <c r="G169" s="139"/>
      <c r="H169" s="139"/>
      <c r="I169" s="139"/>
      <c r="J169" s="139"/>
      <c r="K169" s="225"/>
      <c r="L169" s="139"/>
      <c r="M169" s="139"/>
      <c r="N169" s="122"/>
    </row>
    <row r="170" spans="1:14" s="138" customFormat="1" x14ac:dyDescent="0.2">
      <c r="A170" s="135"/>
      <c r="B170" s="139"/>
      <c r="C170" s="139"/>
      <c r="D170" s="139"/>
      <c r="E170" s="139"/>
      <c r="F170" s="139"/>
      <c r="G170" s="139"/>
      <c r="H170" s="139"/>
      <c r="I170" s="139"/>
      <c r="J170" s="139"/>
      <c r="K170" s="225"/>
      <c r="L170" s="139"/>
      <c r="M170" s="139"/>
      <c r="N170" s="122"/>
    </row>
    <row r="171" spans="1:14" s="138" customFormat="1" x14ac:dyDescent="0.2">
      <c r="A171" s="135"/>
      <c r="B171" s="139"/>
      <c r="C171" s="139"/>
      <c r="D171" s="139"/>
      <c r="E171" s="139"/>
      <c r="F171" s="139"/>
      <c r="G171" s="139"/>
      <c r="H171" s="139"/>
      <c r="I171" s="139"/>
      <c r="J171" s="139"/>
      <c r="K171" s="225"/>
      <c r="L171" s="139"/>
      <c r="M171" s="139"/>
      <c r="N171" s="122"/>
    </row>
    <row r="172" spans="1:14" s="138" customFormat="1" x14ac:dyDescent="0.2">
      <c r="A172" s="135"/>
      <c r="B172" s="139"/>
      <c r="C172" s="139"/>
      <c r="D172" s="139"/>
      <c r="E172" s="139"/>
      <c r="F172" s="139"/>
      <c r="G172" s="139"/>
      <c r="H172" s="139"/>
      <c r="I172" s="139"/>
      <c r="J172" s="139"/>
      <c r="K172" s="225"/>
      <c r="L172" s="139"/>
      <c r="M172" s="139"/>
      <c r="N172" s="122"/>
    </row>
    <row r="173" spans="1:14" s="138" customFormat="1" x14ac:dyDescent="0.2">
      <c r="A173" s="135"/>
      <c r="B173" s="139"/>
      <c r="C173" s="139"/>
      <c r="D173" s="139"/>
      <c r="E173" s="139"/>
      <c r="F173" s="139"/>
      <c r="G173" s="139"/>
      <c r="H173" s="139"/>
      <c r="I173" s="139"/>
      <c r="J173" s="139"/>
      <c r="K173" s="225"/>
      <c r="L173" s="139"/>
      <c r="M173" s="139"/>
      <c r="N173" s="122"/>
    </row>
    <row r="174" spans="1:14" s="138" customFormat="1" x14ac:dyDescent="0.2">
      <c r="A174" s="135"/>
      <c r="B174" s="139"/>
      <c r="C174" s="139"/>
      <c r="D174" s="139"/>
      <c r="E174" s="139"/>
      <c r="F174" s="139"/>
      <c r="G174" s="139"/>
      <c r="H174" s="139"/>
      <c r="I174" s="139"/>
      <c r="J174" s="139"/>
      <c r="K174" s="225"/>
      <c r="L174" s="139"/>
      <c r="M174" s="139"/>
      <c r="N174" s="122"/>
    </row>
    <row r="175" spans="1:14" s="138" customFormat="1" x14ac:dyDescent="0.2">
      <c r="A175" s="135"/>
      <c r="B175" s="139"/>
      <c r="C175" s="139"/>
      <c r="D175" s="139"/>
      <c r="E175" s="139"/>
      <c r="F175" s="139"/>
      <c r="G175" s="139"/>
      <c r="H175" s="139"/>
      <c r="I175" s="139"/>
      <c r="J175" s="139"/>
      <c r="K175" s="225"/>
      <c r="L175" s="139"/>
      <c r="M175" s="139"/>
      <c r="N175" s="122"/>
    </row>
    <row r="176" spans="1:14" s="138" customFormat="1" x14ac:dyDescent="0.2">
      <c r="A176" s="135"/>
      <c r="B176" s="139"/>
      <c r="C176" s="139"/>
      <c r="D176" s="139"/>
      <c r="E176" s="139"/>
      <c r="F176" s="139"/>
      <c r="G176" s="139"/>
      <c r="H176" s="139"/>
      <c r="I176" s="139"/>
      <c r="J176" s="139"/>
      <c r="K176" s="225"/>
      <c r="L176" s="139"/>
      <c r="M176" s="139"/>
      <c r="N176" s="122"/>
    </row>
    <row r="177" spans="1:14" s="138" customFormat="1" x14ac:dyDescent="0.2">
      <c r="A177" s="135"/>
      <c r="B177" s="139"/>
      <c r="C177" s="139"/>
      <c r="D177" s="139"/>
      <c r="E177" s="139"/>
      <c r="F177" s="139"/>
      <c r="G177" s="139"/>
      <c r="H177" s="139"/>
      <c r="I177" s="139"/>
      <c r="J177" s="139"/>
      <c r="K177" s="225"/>
      <c r="L177" s="139"/>
      <c r="M177" s="139"/>
      <c r="N177" s="122"/>
    </row>
    <row r="178" spans="1:14" s="138" customFormat="1" x14ac:dyDescent="0.2">
      <c r="A178" s="135"/>
      <c r="B178" s="139"/>
      <c r="C178" s="139"/>
      <c r="D178" s="139"/>
      <c r="E178" s="139"/>
      <c r="F178" s="139"/>
      <c r="G178" s="139"/>
      <c r="H178" s="139"/>
      <c r="I178" s="139"/>
      <c r="J178" s="139"/>
      <c r="K178" s="225"/>
      <c r="L178" s="139"/>
      <c r="M178" s="139"/>
      <c r="N178" s="122"/>
    </row>
    <row r="179" spans="1:14" s="138" customFormat="1" x14ac:dyDescent="0.2">
      <c r="A179" s="135"/>
      <c r="B179" s="139"/>
      <c r="C179" s="139"/>
      <c r="D179" s="139"/>
      <c r="E179" s="139"/>
      <c r="F179" s="139"/>
      <c r="G179" s="139"/>
      <c r="H179" s="139"/>
      <c r="I179" s="139"/>
      <c r="J179" s="139"/>
      <c r="K179" s="225"/>
      <c r="L179" s="139"/>
      <c r="M179" s="139"/>
      <c r="N179" s="122"/>
    </row>
    <row r="180" spans="1:14" s="138" customFormat="1" x14ac:dyDescent="0.2">
      <c r="A180" s="135"/>
      <c r="B180" s="139"/>
      <c r="C180" s="139"/>
      <c r="D180" s="139"/>
      <c r="E180" s="139"/>
      <c r="F180" s="139"/>
      <c r="G180" s="139"/>
      <c r="H180" s="139"/>
      <c r="I180" s="139"/>
      <c r="J180" s="139"/>
      <c r="K180" s="225"/>
      <c r="L180" s="139"/>
      <c r="M180" s="139"/>
      <c r="N180" s="122"/>
    </row>
    <row r="181" spans="1:14" s="138" customFormat="1" x14ac:dyDescent="0.2">
      <c r="A181" s="135"/>
      <c r="B181" s="139"/>
      <c r="C181" s="139"/>
      <c r="D181" s="139"/>
      <c r="E181" s="139"/>
      <c r="F181" s="139"/>
      <c r="G181" s="139"/>
      <c r="H181" s="139"/>
      <c r="I181" s="139"/>
      <c r="J181" s="139"/>
      <c r="K181" s="225"/>
      <c r="L181" s="139"/>
      <c r="M181" s="139"/>
      <c r="N181" s="122"/>
    </row>
    <row r="182" spans="1:14" s="138" customFormat="1" x14ac:dyDescent="0.2">
      <c r="A182" s="135"/>
      <c r="B182" s="139"/>
      <c r="C182" s="139"/>
      <c r="D182" s="139"/>
      <c r="E182" s="139"/>
      <c r="F182" s="139"/>
      <c r="G182" s="139"/>
      <c r="H182" s="139"/>
      <c r="I182" s="139"/>
      <c r="J182" s="139"/>
      <c r="K182" s="225"/>
      <c r="L182" s="139"/>
      <c r="M182" s="139"/>
      <c r="N182" s="122"/>
    </row>
    <row r="183" spans="1:14" s="138" customFormat="1" x14ac:dyDescent="0.2">
      <c r="A183" s="135"/>
      <c r="B183" s="139"/>
      <c r="C183" s="139"/>
      <c r="D183" s="139"/>
      <c r="E183" s="139"/>
      <c r="F183" s="139"/>
      <c r="G183" s="139"/>
      <c r="H183" s="139"/>
      <c r="I183" s="139"/>
      <c r="J183" s="139"/>
      <c r="K183" s="225"/>
      <c r="L183" s="139"/>
      <c r="M183" s="139"/>
      <c r="N183" s="122"/>
    </row>
    <row r="184" spans="1:14" s="138" customFormat="1" x14ac:dyDescent="0.2">
      <c r="A184" s="135"/>
      <c r="B184" s="139"/>
      <c r="C184" s="139"/>
      <c r="D184" s="139"/>
      <c r="E184" s="139"/>
      <c r="F184" s="139"/>
      <c r="G184" s="139"/>
      <c r="H184" s="139"/>
      <c r="I184" s="139"/>
      <c r="J184" s="139"/>
      <c r="K184" s="225"/>
      <c r="L184" s="139"/>
      <c r="M184" s="139"/>
      <c r="N184" s="122"/>
    </row>
    <row r="185" spans="1:14" s="138" customFormat="1" x14ac:dyDescent="0.2">
      <c r="A185" s="135"/>
      <c r="B185" s="139"/>
      <c r="C185" s="139"/>
      <c r="D185" s="139"/>
      <c r="E185" s="139"/>
      <c r="F185" s="139"/>
      <c r="G185" s="139"/>
      <c r="H185" s="139"/>
      <c r="I185" s="139"/>
      <c r="J185" s="139"/>
      <c r="K185" s="225"/>
      <c r="L185" s="139"/>
      <c r="M185" s="139"/>
      <c r="N185" s="122"/>
    </row>
    <row r="186" spans="1:14" s="138" customFormat="1" x14ac:dyDescent="0.2">
      <c r="A186" s="135"/>
      <c r="B186" s="139"/>
      <c r="C186" s="139"/>
      <c r="D186" s="139"/>
      <c r="E186" s="139"/>
      <c r="F186" s="139"/>
      <c r="G186" s="139"/>
      <c r="H186" s="139"/>
      <c r="I186" s="139"/>
      <c r="J186" s="139"/>
      <c r="K186" s="225"/>
      <c r="L186" s="139"/>
      <c r="M186" s="139"/>
      <c r="N186" s="122"/>
    </row>
    <row r="187" spans="1:14" s="138" customFormat="1" x14ac:dyDescent="0.2">
      <c r="A187" s="135"/>
      <c r="B187" s="139"/>
      <c r="C187" s="139"/>
      <c r="D187" s="139"/>
      <c r="E187" s="139"/>
      <c r="F187" s="139"/>
      <c r="G187" s="139"/>
      <c r="H187" s="139"/>
      <c r="I187" s="139"/>
      <c r="J187" s="139"/>
      <c r="K187" s="225"/>
      <c r="L187" s="139"/>
      <c r="M187" s="139"/>
      <c r="N187" s="122"/>
    </row>
    <row r="188" spans="1:14" s="138" customFormat="1" x14ac:dyDescent="0.2">
      <c r="A188" s="135"/>
      <c r="B188" s="139"/>
      <c r="C188" s="139"/>
      <c r="D188" s="139"/>
      <c r="E188" s="139"/>
      <c r="F188" s="139"/>
      <c r="G188" s="139"/>
      <c r="H188" s="139"/>
      <c r="I188" s="139"/>
      <c r="J188" s="139"/>
      <c r="K188" s="225"/>
      <c r="L188" s="139"/>
      <c r="M188" s="139"/>
      <c r="N188" s="122"/>
    </row>
    <row r="189" spans="1:14" s="138" customFormat="1" x14ac:dyDescent="0.2">
      <c r="A189" s="135"/>
      <c r="B189" s="139"/>
      <c r="C189" s="139"/>
      <c r="D189" s="139"/>
      <c r="E189" s="139"/>
      <c r="F189" s="139"/>
      <c r="G189" s="139"/>
      <c r="H189" s="139"/>
      <c r="I189" s="139"/>
      <c r="J189" s="139"/>
      <c r="K189" s="225"/>
      <c r="L189" s="139"/>
      <c r="M189" s="139"/>
      <c r="N189" s="122"/>
    </row>
    <row r="190" spans="1:14" s="138" customFormat="1" x14ac:dyDescent="0.2">
      <c r="A190" s="135"/>
      <c r="B190" s="139"/>
      <c r="C190" s="139"/>
      <c r="D190" s="139"/>
      <c r="E190" s="139"/>
      <c r="F190" s="139"/>
      <c r="G190" s="139"/>
      <c r="H190" s="139"/>
      <c r="I190" s="139"/>
      <c r="J190" s="139"/>
      <c r="K190" s="225"/>
      <c r="L190" s="139"/>
      <c r="M190" s="139"/>
      <c r="N190" s="122"/>
    </row>
    <row r="191" spans="1:14" s="138" customFormat="1" x14ac:dyDescent="0.2">
      <c r="A191" s="135"/>
      <c r="B191" s="139"/>
      <c r="C191" s="139"/>
      <c r="D191" s="139"/>
      <c r="E191" s="139"/>
      <c r="F191" s="139"/>
      <c r="G191" s="139"/>
      <c r="H191" s="139"/>
      <c r="I191" s="139"/>
      <c r="J191" s="139"/>
      <c r="K191" s="225"/>
      <c r="L191" s="139"/>
      <c r="M191" s="139"/>
      <c r="N191" s="122"/>
    </row>
    <row r="192" spans="1:14" s="138" customFormat="1" x14ac:dyDescent="0.2">
      <c r="A192" s="135"/>
      <c r="B192" s="139"/>
      <c r="C192" s="139"/>
      <c r="D192" s="139"/>
      <c r="E192" s="139"/>
      <c r="F192" s="139"/>
      <c r="G192" s="139"/>
      <c r="H192" s="139"/>
      <c r="I192" s="139"/>
      <c r="J192" s="139"/>
      <c r="K192" s="225"/>
      <c r="L192" s="139"/>
      <c r="M192" s="139"/>
      <c r="N192" s="122"/>
    </row>
  </sheetData>
  <mergeCells count="3">
    <mergeCell ref="A2:C2"/>
    <mergeCell ref="A3:C3"/>
    <mergeCell ref="A4:N4"/>
  </mergeCells>
  <phoneticPr fontId="3" type="noConversion"/>
  <printOptions horizontalCentered="1" verticalCentered="1"/>
  <pageMargins left="0.19685039370078741" right="0.19685039370078741" top="0.59055118110236227" bottom="0.19685039370078741" header="0.11811023622047245" footer="0.11811023622047245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"/>
  <sheetViews>
    <sheetView topLeftCell="A2" workbookViewId="0">
      <selection activeCell="H20" sqref="H20"/>
    </sheetView>
  </sheetViews>
  <sheetFormatPr defaultRowHeight="12.75" x14ac:dyDescent="0.2"/>
  <cols>
    <col min="1" max="1" width="24.85546875" style="1" customWidth="1"/>
    <col min="14" max="14" width="14.85546875" customWidth="1"/>
  </cols>
  <sheetData>
    <row r="1" spans="1:14" hidden="1" x14ac:dyDescent="0.2"/>
    <row r="2" spans="1:14" ht="21" customHeight="1" x14ac:dyDescent="0.2">
      <c r="A2" s="289" t="s">
        <v>382</v>
      </c>
      <c r="B2" s="289"/>
      <c r="C2" s="289"/>
    </row>
    <row r="3" spans="1:14" ht="27" customHeight="1" x14ac:dyDescent="0.2">
      <c r="A3" s="290" t="s">
        <v>400</v>
      </c>
      <c r="B3" s="289"/>
      <c r="C3" s="289"/>
    </row>
    <row r="4" spans="1:14" ht="18.75" x14ac:dyDescent="0.3">
      <c r="A4" s="291" t="s">
        <v>399</v>
      </c>
      <c r="B4" s="291"/>
      <c r="C4" s="291"/>
      <c r="D4" s="291"/>
      <c r="E4" s="291"/>
      <c r="F4" s="291"/>
      <c r="G4" s="291"/>
      <c r="H4" s="291"/>
      <c r="I4" s="291"/>
      <c r="J4" s="291"/>
      <c r="K4" s="291"/>
      <c r="L4" s="291"/>
      <c r="M4" s="291"/>
      <c r="N4" s="291"/>
    </row>
    <row r="5" spans="1:14" s="8" customFormat="1" ht="39" customHeight="1" x14ac:dyDescent="0.2">
      <c r="A5" s="5" t="s">
        <v>396</v>
      </c>
      <c r="B5" s="6" t="s">
        <v>384</v>
      </c>
      <c r="C5" s="6" t="s">
        <v>385</v>
      </c>
      <c r="D5" s="6" t="s">
        <v>386</v>
      </c>
      <c r="E5" s="6" t="s">
        <v>387</v>
      </c>
      <c r="F5" s="6" t="s">
        <v>388</v>
      </c>
      <c r="G5" s="6" t="s">
        <v>389</v>
      </c>
      <c r="H5" s="6" t="s">
        <v>390</v>
      </c>
      <c r="I5" s="6" t="s">
        <v>391</v>
      </c>
      <c r="J5" s="6" t="s">
        <v>392</v>
      </c>
      <c r="K5" s="6" t="s">
        <v>393</v>
      </c>
      <c r="L5" s="6" t="s">
        <v>394</v>
      </c>
      <c r="M5" s="6" t="s">
        <v>395</v>
      </c>
      <c r="N5" s="7" t="s">
        <v>398</v>
      </c>
    </row>
    <row r="6" spans="1:14" x14ac:dyDescent="0.2">
      <c r="A6" s="32" t="s">
        <v>1350</v>
      </c>
      <c r="B6" s="33">
        <v>0</v>
      </c>
      <c r="C6" s="33">
        <v>0</v>
      </c>
      <c r="D6" s="33">
        <v>0</v>
      </c>
      <c r="E6" s="33">
        <v>0</v>
      </c>
      <c r="F6" s="33">
        <v>0</v>
      </c>
      <c r="G6" s="33">
        <v>0</v>
      </c>
      <c r="H6" s="33">
        <v>0</v>
      </c>
      <c r="I6" s="33"/>
      <c r="J6" s="3"/>
      <c r="K6" s="3"/>
      <c r="L6" s="3"/>
      <c r="M6" s="3"/>
      <c r="N6" s="3">
        <v>0</v>
      </c>
    </row>
  </sheetData>
  <mergeCells count="3">
    <mergeCell ref="A2:C2"/>
    <mergeCell ref="A3:C3"/>
    <mergeCell ref="A4:N4"/>
  </mergeCells>
  <phoneticPr fontId="3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35</vt:i4>
      </vt:variant>
      <vt:variant>
        <vt:lpstr>Именованные диапазоны</vt:lpstr>
      </vt:variant>
      <vt:variant>
        <vt:i4>2</vt:i4>
      </vt:variant>
    </vt:vector>
  </HeadingPairs>
  <TitlesOfParts>
    <vt:vector size="37" baseType="lpstr">
      <vt:lpstr>Форма ТУ </vt:lpstr>
      <vt:lpstr>форма Служба</vt:lpstr>
      <vt:lpstr>деталізовано на 30.09.12 </vt:lpstr>
      <vt:lpstr>ДГПН 31.08.12</vt:lpstr>
      <vt:lpstr>Сводная служби 17 08 12</vt:lpstr>
      <vt:lpstr>Служба 10 08 12 рус</vt:lpstr>
      <vt:lpstr>Сводная Служби 06 08 12</vt:lpstr>
      <vt:lpstr>анульовано на 01 11 12</vt:lpstr>
      <vt:lpstr>26</vt:lpstr>
      <vt:lpstr>25</vt:lpstr>
      <vt:lpstr>24</vt:lpstr>
      <vt:lpstr>22</vt:lpstr>
      <vt:lpstr>23</vt:lpstr>
      <vt:lpstr>21</vt:lpstr>
      <vt:lpstr>20</vt:lpstr>
      <vt:lpstr>19</vt:lpstr>
      <vt:lpstr>18</vt:lpstr>
      <vt:lpstr>17</vt:lpstr>
      <vt:lpstr>16</vt:lpstr>
      <vt:lpstr>15</vt:lpstr>
      <vt:lpstr>14</vt:lpstr>
      <vt:lpstr>Лист13</vt:lpstr>
      <vt:lpstr>12</vt:lpstr>
      <vt:lpstr>11</vt:lpstr>
      <vt:lpstr>10</vt:lpstr>
      <vt:lpstr>9</vt:lpstr>
      <vt:lpstr>8</vt:lpstr>
      <vt:lpstr>7</vt:lpstr>
      <vt:lpstr>6</vt:lpstr>
      <vt:lpstr>5</vt:lpstr>
      <vt:lpstr>4</vt:lpstr>
      <vt:lpstr>3</vt:lpstr>
      <vt:lpstr>2</vt:lpstr>
      <vt:lpstr>1</vt:lpstr>
      <vt:lpstr>2019</vt:lpstr>
      <vt:lpstr>'2019'!Область_печати</vt:lpstr>
      <vt:lpstr>'Сводная Служби 06 08 12'!Область_печати</vt:lpstr>
    </vt:vector>
  </TitlesOfParts>
  <Company>!!!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!!!</dc:creator>
  <cp:lastModifiedBy>123</cp:lastModifiedBy>
  <cp:lastPrinted>2018-11-20T14:55:42Z</cp:lastPrinted>
  <dcterms:created xsi:type="dcterms:W3CDTF">2012-08-06T11:47:42Z</dcterms:created>
  <dcterms:modified xsi:type="dcterms:W3CDTF">2018-11-30T12:57:11Z</dcterms:modified>
</cp:coreProperties>
</file>